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155" yWindow="810" windowWidth="15210" windowHeight="12060"/>
  </bookViews>
  <sheets>
    <sheet name="Merex-taulukko" sheetId="1" r:id="rId1"/>
    <sheet name="Taul1" sheetId="3" r:id="rId2"/>
    <sheet name="Taul2" sheetId="4" r:id="rId3"/>
  </sheets>
  <definedNames>
    <definedName name="_xlnm._FilterDatabase" localSheetId="0" hidden="1">'Merex-taulukko'!$A$5:$I$364</definedName>
    <definedName name="_xlnm.Print_Area" localSheetId="0">'Merex-taulukko'!$A$2:$I$364</definedName>
  </definedNames>
  <calcPr calcId="125725"/>
</workbook>
</file>

<file path=xl/calcChain.xml><?xml version="1.0" encoding="utf-8"?>
<calcChain xmlns="http://schemas.openxmlformats.org/spreadsheetml/2006/main">
  <c r="AH47" i="3"/>
  <c r="AI47"/>
  <c r="AJ47"/>
  <c r="AK47"/>
  <c r="AH72"/>
  <c r="AI72"/>
  <c r="AJ72"/>
</calcChain>
</file>

<file path=xl/comments1.xml><?xml version="1.0" encoding="utf-8"?>
<comments xmlns="http://schemas.openxmlformats.org/spreadsheetml/2006/main">
  <authors>
    <author>Jouni Salminen</author>
  </authors>
  <commentList>
    <comment ref="A2" authorId="0">
      <text>
        <r>
          <rPr>
            <b/>
            <sz val="10"/>
            <color indexed="81"/>
            <rFont val="Tahoma"/>
            <family val="2"/>
          </rPr>
          <t xml:space="preserve">Kenttä A= Sukunimi ja Etunimi, tässä järjestyksessä ja molemmat aloitetaan Isolla kirjaimella. Tähän kenttään voidaan laittaa myös palvelun/paikan nimi jos alanumerolle ei ole ainoastaan yhtä käyttäjää, esim. puhelinmyynti, huolto,
keittiö, opettajanhuone, monistushuone,  jne.. 
</t>
        </r>
      </text>
    </comment>
    <comment ref="B2" authorId="0">
      <text>
        <r>
          <rPr>
            <b/>
            <sz val="10"/>
            <color indexed="81"/>
            <rFont val="Tahoma"/>
            <family val="2"/>
          </rPr>
          <t xml:space="preserve">Kentät B,C,D ja E = Nickname, neljä kenttää joihin voidaan tallentaa esim. henkilön lempinimi tai jos kyseessä on nimi, joka lausutaan eri tavalla kuin se kirjoitetaan, voidaan eri lausumistavat kirjoittaa näihin kenttiin.  Myös vaihtoehtoinen nimihaku, esim. jos kenttä 1 = Korjaamo, kenttä 2 voi olla Huolto tms.
</t>
        </r>
      </text>
    </comment>
    <comment ref="C2" authorId="0">
      <text>
        <r>
          <rPr>
            <b/>
            <sz val="10"/>
            <color indexed="81"/>
            <rFont val="Tahoma"/>
            <family val="2"/>
          </rPr>
          <t xml:space="preserve">Kenttä G = Matkapuhelinnumero 
Numeron ryhmittelyjä ei eroteta välilyönnillä vaan väliviivamerkillä.
ESIM: 040-0542825
</t>
        </r>
      </text>
    </comment>
    <comment ref="D2" authorId="0">
      <text>
        <r>
          <rPr>
            <b/>
            <sz val="10"/>
            <color indexed="81"/>
            <rFont val="Tahoma"/>
            <family val="2"/>
          </rPr>
          <t xml:space="preserve">Kentät V,W ja X = Yritys/Osasto/ryhmä, kenttiin tallennetaan henkilön organisaatiotiedot, näillä eri kentillä voidaan hakea henkilöä, samoin samalla osastolla tai  ryhmässä työskenteleviä henkilöitä.
</t>
        </r>
      </text>
    </comment>
    <comment ref="E2" authorId="0">
      <text>
        <r>
          <rPr>
            <b/>
            <sz val="10"/>
            <color indexed="81"/>
            <rFont val="Tahoma"/>
            <family val="2"/>
          </rPr>
          <t xml:space="preserve">Kentät V,W ja X = Yritys/Osasto/ryhmä, kenttiin tallennetaan henkilön organisaatiotiedot, näillä eri kentillä voidaan hakea henkilöä, samoin samalla osastolla tai  ryhmässä työskenteleviä henkilöitä.
</t>
        </r>
      </text>
    </comment>
    <comment ref="F2" authorId="0">
      <text>
        <r>
          <rPr>
            <b/>
            <sz val="10"/>
            <color indexed="81"/>
            <rFont val="Tahoma"/>
            <family val="2"/>
          </rPr>
          <t xml:space="preserve">Kenttä Y = Kustannuspaikka, johon voidaan tallentaa henkilön kustannuspaikkanumero, laskentaryhmä, tai vastaava. [max. merkkimäärä 10 merkkiä]
</t>
        </r>
      </text>
    </comment>
    <comment ref="G2" authorId="0">
      <text>
        <r>
          <rPr>
            <b/>
            <sz val="10"/>
            <color indexed="81"/>
            <rFont val="Tahoma"/>
            <family val="2"/>
          </rPr>
          <t xml:space="preserve">Kenttä AB = Huone, numero tai tieto huoneesta, kerroksesta
</t>
        </r>
      </text>
    </comment>
  </commentList>
</comments>
</file>

<file path=xl/comments2.xml><?xml version="1.0" encoding="utf-8"?>
<comments xmlns="http://schemas.openxmlformats.org/spreadsheetml/2006/main">
  <authors>
    <author>u9024626</author>
    <author>Jouni Salminen</author>
    <author>Pirjo Kukka</author>
    <author/>
  </authors>
  <commentList>
    <comment ref="AF1" authorId="0">
      <text>
        <r>
          <rPr>
            <b/>
            <sz val="10"/>
            <color indexed="81"/>
            <rFont val="Tahoma"/>
            <family val="2"/>
          </rPr>
          <t xml:space="preserve">Sarakkeeseen täytetään tiedot, mikäli yrityksessä on käytössä kulunvalvonta, josta on yhteys Vaihteenhoitopalvelun tietokantaan. 
</t>
        </r>
      </text>
    </comment>
    <comment ref="A2" authorId="1">
      <text>
        <r>
          <rPr>
            <b/>
            <sz val="10"/>
            <color indexed="81"/>
            <rFont val="Tahoma"/>
            <family val="2"/>
          </rPr>
          <t xml:space="preserve">Kenttä A= Sukunimi ja Etunimi, tässä järjestyksessä ja molemmat aloitetaan Isolla kirjaimella. Tähän kenttään voidaan laittaa myös palvelun/paikan nimi jos alanumerolle ei ole ainoastaan yhtä käyttäjää, esim. puhelinmyynti, huolto,
keittiö, opettajanhuone, monistushuone,  jne.. 
</t>
        </r>
      </text>
    </comment>
    <comment ref="B2" authorId="1">
      <text>
        <r>
          <rPr>
            <b/>
            <sz val="10"/>
            <color indexed="81"/>
            <rFont val="Tahoma"/>
            <family val="2"/>
          </rPr>
          <t xml:space="preserve">Kentät B,C,D ja E = Nickname, neljä kenttää joihin voidaan tallentaa esim. henkilön lempinimi tai jos kyseessä on nimi, joka lausutaan eri tavalla kuin se kirjoitetaan, voidaan eri lausumistavat kirjoittaa näihin kenttiin.  Myös vaihtoehtoinen nimihaku, esim. jos kenttä 1 = Korjaamo, kenttä 2 voi olla Huolto tms.
</t>
        </r>
      </text>
    </comment>
    <comment ref="C2" authorId="1">
      <text>
        <r>
          <rPr>
            <b/>
            <sz val="10"/>
            <color indexed="81"/>
            <rFont val="Tahoma"/>
            <family val="2"/>
          </rPr>
          <t xml:space="preserve">Kentät B,C,D ja E = Nickname, neljä kenttää joihin voidaan tallentaa esim. henkilön lempinimi tai jos kyseessä on nimi, joka lausutaan eri tavalla kuin se kirjoitetaan, voidaan eri lausumistavat kirjoittaa näihin kenttiin.  
</t>
        </r>
      </text>
    </comment>
    <comment ref="D2" authorId="1">
      <text>
        <r>
          <rPr>
            <b/>
            <sz val="10"/>
            <color indexed="81"/>
            <rFont val="Tahoma"/>
            <family val="2"/>
          </rPr>
          <t xml:space="preserve">Kentät B,C,D ja E = Nickname, neljä kenttää joihin voidaan tallentaa esim. henkilön lempinimi tai jos kyseessä on nimi, joka lausutaan eri tavalla kuin se kirjoitetaan, voidaan eri lausumistavat kirjoittaa näihin kenttiin.  
</t>
        </r>
      </text>
    </comment>
    <comment ref="E2" authorId="1">
      <text>
        <r>
          <rPr>
            <b/>
            <sz val="10"/>
            <color indexed="81"/>
            <rFont val="Tahoma"/>
            <family val="2"/>
          </rPr>
          <t xml:space="preserve">Kentät B,C,D ja E = Nickname, neljä kenttää joihin voidaan tallentaa esim. henkilön lempinimi tai jos kyseessä on nimi, joka lausutaan eri tavalla kuin se kirjoitetaan, voidaan eri lausumistavat kirjoittaa näihin kenttiin.  
</t>
        </r>
      </text>
    </comment>
    <comment ref="F2" authorId="1">
      <text>
        <r>
          <rPr>
            <b/>
            <sz val="10"/>
            <color indexed="81"/>
            <rFont val="Tahoma"/>
            <family val="2"/>
          </rPr>
          <t>Kenttä F = Alanumero, kenttään kirjoitetaan henkilön alanumero ilman muita merkkejä. Poikkeuksena numero jolla on monta käyttäjää kuten esimerkin keittiö, jolloin keittiön alanumero kirjoitetaan normaalisti mutta kaikkien keittiössä työskentelevien henkilöiden jotka käyttävät samaa alanumeroa kirjoitetaan alanumeron perään piste. 
ESIM:
12345
12345.
12345.</t>
        </r>
      </text>
    </comment>
    <comment ref="G2" authorId="1">
      <text>
        <r>
          <rPr>
            <b/>
            <sz val="10"/>
            <color indexed="81"/>
            <rFont val="Tahoma"/>
            <family val="2"/>
          </rPr>
          <t xml:space="preserve">Kenttä G = Matkapuhelinnumero 
Numeron ryhmittelyjä ei eroteta välilyönnillä vaan väliviivamerkillä.
ESIM: 040-0542825
</t>
        </r>
      </text>
    </comment>
    <comment ref="H2" authorId="1">
      <text>
        <r>
          <rPr>
            <b/>
            <sz val="10"/>
            <color indexed="81"/>
            <rFont val="Tahoma"/>
            <family val="2"/>
          </rPr>
          <t xml:space="preserve">Kenttä H = Privatel, mikäli käytössä on Privatel palvelu tallennetaan henkilön privatel-numero tähän. Privatel-numero = privatel-suunta + alanumero yhteenkirjoitettuna
ESIM: 8012345
</t>
        </r>
      </text>
    </comment>
    <comment ref="I2" authorId="1">
      <text>
        <r>
          <rPr>
            <b/>
            <sz val="10"/>
            <color indexed="81"/>
            <rFont val="Tahoma"/>
            <family val="2"/>
          </rPr>
          <t>Kenttä I = Sijainen, henkilön sijaisen nimi.
Esim. Sijainen Sirpa</t>
        </r>
      </text>
    </comment>
    <comment ref="J2" authorId="1">
      <text>
        <r>
          <rPr>
            <b/>
            <sz val="10"/>
            <color indexed="81"/>
            <rFont val="Tahoma"/>
            <family val="2"/>
          </rPr>
          <t>Kenttä J = Sihteeri, henkilön sihteerin nimi
Esim:  Sihteeri Sari</t>
        </r>
      </text>
    </comment>
    <comment ref="K2" authorId="1">
      <text>
        <r>
          <rPr>
            <b/>
            <sz val="10"/>
            <color indexed="81"/>
            <rFont val="Tahoma"/>
            <family val="2"/>
          </rPr>
          <t xml:space="preserve">Kenttä K = varanumero, vaihtoehtoinen numero mistä henkilön voi tavoittaa.
</t>
        </r>
      </text>
    </comment>
    <comment ref="L2" authorId="1">
      <text>
        <r>
          <rPr>
            <b/>
            <sz val="10"/>
            <color indexed="81"/>
            <rFont val="Tahoma"/>
            <family val="2"/>
          </rPr>
          <t xml:space="preserve">Lisänumero 1
Tähän sarakkeeseen voi kirjoittaa toisen sijaisen nimen
</t>
        </r>
      </text>
    </comment>
    <comment ref="M2" authorId="1">
      <text>
        <r>
          <rPr>
            <b/>
            <sz val="10"/>
            <color indexed="81"/>
            <rFont val="Tahoma"/>
            <family val="2"/>
          </rPr>
          <t xml:space="preserve">Lisänumero 2
Tähän sarakkeeseen voi kirjoittaa toisen sihteerin nimen
</t>
        </r>
      </text>
    </comment>
    <comment ref="N2" authorId="1">
      <text>
        <r>
          <rPr>
            <b/>
            <sz val="10"/>
            <color indexed="81"/>
            <rFont val="Tahoma"/>
            <family val="2"/>
          </rPr>
          <t xml:space="preserve">Esimies
Tähän sarakkeeseen kirjoitetaan esimiehen nimi
Esim.  Johtaja Jorma
</t>
        </r>
      </text>
    </comment>
    <comment ref="O2" authorId="1">
      <text>
        <r>
          <rPr>
            <b/>
            <sz val="10"/>
            <color indexed="81"/>
            <rFont val="Tahoma"/>
            <family val="2"/>
          </rPr>
          <t>Tämä kenttä jätetään tyhjäksi</t>
        </r>
      </text>
    </comment>
    <comment ref="P2" authorId="1">
      <text>
        <r>
          <rPr>
            <b/>
            <sz val="10"/>
            <color indexed="81"/>
            <rFont val="Tahoma"/>
            <family val="2"/>
          </rPr>
          <t xml:space="preserve">Tämä kenttä jätetään tyhjäksi
</t>
        </r>
      </text>
    </comment>
    <comment ref="Q2" authorId="1">
      <text>
        <r>
          <rPr>
            <b/>
            <sz val="10"/>
            <color indexed="81"/>
            <rFont val="Tahoma"/>
            <family val="2"/>
          </rPr>
          <t>Tämä kenttä jätetään tyhjäksi</t>
        </r>
      </text>
    </comment>
    <comment ref="R2" authorId="1">
      <text>
        <r>
          <rPr>
            <b/>
            <sz val="10"/>
            <color indexed="81"/>
            <rFont val="Tahoma"/>
            <family val="2"/>
          </rPr>
          <t xml:space="preserve">Kenttä R,S jaU = Nimikkeet, Henkilön titteli/tehtävänimike isoilla alkukirjaimilla
Esim. Myyntipäällikkö, Sihteeri, Kirjanpitäjä, Reskontranhoitaja, Puhelunvälittäjä, jne. tallennetaan nimikekenttään.  Nimikekenttiä on kaikkiaan kolme. Ensimmäiseen nimikekenttään voidaan tallentaa vaikkapa henkilön titteli suomenkielisenä, seuraavaan englanninkielisenä ja kolmanteen ruotsinkielisenä.
</t>
        </r>
      </text>
    </comment>
    <comment ref="U2" authorId="1">
      <text>
        <r>
          <rPr>
            <b/>
            <sz val="10"/>
            <color indexed="81"/>
            <rFont val="Tahoma"/>
            <family val="2"/>
          </rPr>
          <t>Kenttä jätetään tyhjäksi
(ei saa poistaa)</t>
        </r>
      </text>
    </comment>
    <comment ref="V2" authorId="1">
      <text>
        <r>
          <rPr>
            <b/>
            <sz val="10"/>
            <color indexed="81"/>
            <rFont val="Tahoma"/>
            <family val="2"/>
          </rPr>
          <t xml:space="preserve">Kentät V,W ja X = Yritys/Osasto/ryhmä, kenttiin tallennetaan henkilön organisaatiotiedot, näillä eri kentillä voidaan hakea henkilöä, samoin samalla osastolla tai  ryhmässä työskenteleviä henkilöitä.
</t>
        </r>
      </text>
    </comment>
    <comment ref="W2" authorId="1">
      <text>
        <r>
          <rPr>
            <b/>
            <sz val="10"/>
            <color indexed="81"/>
            <rFont val="Tahoma"/>
            <family val="2"/>
          </rPr>
          <t xml:space="preserve">Kentät V,W ja X = Yritys/Osasto/ryhmä, kenttiin tallennetaan henkilön organisaatiotiedot, näillä eri kentillä voidaan hakea henkilöä, samoin samalla osastolla tai  ryhmässä työskenteleviä henkilöitä.
</t>
        </r>
      </text>
    </comment>
    <comment ref="X2" authorId="1">
      <text>
        <r>
          <rPr>
            <b/>
            <sz val="10"/>
            <color indexed="81"/>
            <rFont val="Tahoma"/>
            <family val="2"/>
          </rPr>
          <t xml:space="preserve">Kentät V,W ja X = Yritys/Osasto/ryhmä, kenttiin tallennetaan henkilön organisaatiotiedot, näillä eri kentillä voidaan hakea henkilöä, samoin samalla osastolla tai  ryhmässä työskenteleviä henkilöitä.
</t>
        </r>
      </text>
    </comment>
    <comment ref="Y2" authorId="1">
      <text>
        <r>
          <rPr>
            <b/>
            <sz val="10"/>
            <color indexed="81"/>
            <rFont val="Tahoma"/>
            <family val="2"/>
          </rPr>
          <t xml:space="preserve">Kenttä Y = Kustannuspaikka, johon voidaan tallentaa henkilön kustannuspaikkanumero, laskentaryhmä, tai vastaava. [max. merkkimäärä 10 merkkiä]
</t>
        </r>
      </text>
    </comment>
    <comment ref="Z2" authorId="1">
      <text>
        <r>
          <rPr>
            <b/>
            <sz val="10"/>
            <color indexed="81"/>
            <rFont val="Tahoma"/>
            <family val="2"/>
          </rPr>
          <t xml:space="preserve">Kenttä Z = Käyntiosoite, osoite mistä henkilön tavoittaa.
</t>
        </r>
      </text>
    </comment>
    <comment ref="AA2" authorId="1">
      <text>
        <r>
          <rPr>
            <b/>
            <sz val="10"/>
            <color indexed="81"/>
            <rFont val="Tahoma"/>
            <family val="2"/>
          </rPr>
          <t xml:space="preserve">Kenttä AA = Postiosoite, osoite mihin henkilölle lähetetään posti.
</t>
        </r>
      </text>
    </comment>
    <comment ref="AB2" authorId="1">
      <text>
        <r>
          <rPr>
            <b/>
            <sz val="10"/>
            <color indexed="81"/>
            <rFont val="Tahoma"/>
            <family val="2"/>
          </rPr>
          <t xml:space="preserve">Kenttä AB = Huone, numero tai tieto huoneesta, kerroksesta
</t>
        </r>
      </text>
    </comment>
    <comment ref="AC2" authorId="1">
      <text>
        <r>
          <rPr>
            <b/>
            <sz val="10"/>
            <color indexed="81"/>
            <rFont val="Tahoma"/>
            <family val="2"/>
          </rPr>
          <t xml:space="preserve">Kenttä AC =  
Telefax-numero kirjoitetaan tähän sarakkeeseen täydellisenä, jaoteltuna samaan tapaan kuin ohivalintanumero esim. 02040 65220.
</t>
        </r>
      </text>
    </comment>
    <comment ref="AD2" authorId="1">
      <text>
        <r>
          <rPr>
            <b/>
            <sz val="10"/>
            <color indexed="81"/>
            <rFont val="Tahoma"/>
            <family val="2"/>
          </rPr>
          <t>Kenttä AD = Sijainti
 = PAIKKAKUNTA, kirjoitetaan ISOILLA KIRJAIMILLA, esim. HELSINKI.
Saman paikkakunnan eri toimipisteet voidaan
erottaa esim. HELSINKI-Kamppi</t>
        </r>
      </text>
    </comment>
    <comment ref="AE2" authorId="0">
      <text>
        <r>
          <rPr>
            <b/>
            <sz val="10"/>
            <color indexed="81"/>
            <rFont val="Tahoma"/>
            <family val="2"/>
          </rPr>
          <t xml:space="preserve">Sarakkeeseen täytetään tiedot, mikäli yrityksessä on käytössä kulunvalvonta, josta on yhteys Vaihteenhoitopalvelun tietokantaan. Kulunvalvontanumero voi olla kortin numero, henkilönumero tai puhelinnumero. Tarkistetaan, mikä koodi tuo kulunvalvontatiedon ja täytetään numero sarakkeeseen. Mieluiten numero, joka ei muutu henkilön työsuhteen aikana (esim. henkilönumero
</t>
        </r>
      </text>
    </comment>
    <comment ref="AF2" authorId="0">
      <text>
        <r>
          <rPr>
            <b/>
            <sz val="10"/>
            <color indexed="81"/>
            <rFont val="Tahoma"/>
            <family val="2"/>
          </rPr>
          <t xml:space="preserve">Sarakkeeseen täytetään tiedot, mikäli yrityksessä on käytössä kulunvalvonta, josta on yhteys Vaihteenhoitopalvelun tietokantaan. 
</t>
        </r>
      </text>
    </comment>
    <comment ref="AG2" authorId="1">
      <text>
        <r>
          <rPr>
            <b/>
            <sz val="10"/>
            <color indexed="81"/>
            <rFont val="Tahoma"/>
            <family val="2"/>
          </rPr>
          <t xml:space="preserve">Kenttä AG = Sähköpostiosoite
Kenttään tallennetaan henkilön sähköpostiosoite, esim. maija.meikalainen@yritys.fi. 
Kun sähköpostiosoite on tallennettu ko. kenttään voidaan viestit ja soittopyynnöt välittää suoraan ko. henkilön sähköpostiosoitteeseen vaihteen-hoitopalvelusta. 
</t>
        </r>
      </text>
    </comment>
    <comment ref="AH2" authorId="1">
      <text>
        <r>
          <rPr>
            <b/>
            <sz val="10"/>
            <color indexed="81"/>
            <rFont val="Tahoma"/>
            <family val="2"/>
          </rPr>
          <t xml:space="preserve">Kentät AH,AI,AJ,AK,AL,AM,AN,AO,AP,AQ,AR,AS,AT ja AU = Henkilön/alaliittymän tehtävät
Sarakkeita on 14. Yhteen kenttään kirjoitetaan vain yksi tehtävä max. 50 merkkiä. Tehtävä-sarakkeisiin voi täyttää varsinaisten tehtävien ohella myös esim. kielitaidon (ruotsinkieli, englanninkieli ym.) Tärkeitä tehtäviä ovat vain ne, joiden perusteella asiakkaat soittavat (myynti, ostot, lehdistökyselyt, laskutus, työhönotto, palkanlaskenta, henkilöstön kehittäminen…). Toivomme, että tehtävät kirjoitetaan pienellä kirjaimella, paitsi Erisnimet. Huom! tehtävä ei ole sama kuin nimike.
</t>
        </r>
      </text>
    </comment>
    <comment ref="AU2" authorId="2">
      <text>
        <r>
          <rPr>
            <b/>
            <sz val="8"/>
            <color indexed="81"/>
            <rFont val="Tahoma"/>
            <family val="2"/>
          </rPr>
          <t>Pirjo Kukka:</t>
        </r>
        <r>
          <rPr>
            <sz val="8"/>
            <color indexed="81"/>
            <rFont val="Tahoma"/>
            <family val="2"/>
          </rPr>
          <t xml:space="preserve">
</t>
        </r>
        <r>
          <rPr>
            <b/>
            <sz val="8"/>
            <color indexed="81"/>
            <rFont val="Tahoma"/>
            <family val="2"/>
          </rPr>
          <t>Jätetään tyhjäksi</t>
        </r>
      </text>
    </comment>
    <comment ref="AV2" authorId="3">
      <text>
        <r>
          <rPr>
            <sz val="10"/>
            <rFont val="Arial"/>
            <family val="2"/>
          </rPr>
          <t xml:space="preserve">KenttäAV = Vaihde Kirjoitetaan MOBILE (ISOILLA kirjaimilla) jos kyseessä on Mobiilialaliittymä MAS/HAS toteutuksissa. Muussa tapauksessa jätetään tyhjäksi.
</t>
        </r>
      </text>
    </comment>
  </commentList>
</comments>
</file>

<file path=xl/sharedStrings.xml><?xml version="1.0" encoding="utf-8"?>
<sst xmlns="http://schemas.openxmlformats.org/spreadsheetml/2006/main" count="8988" uniqueCount="3766">
  <si>
    <r>
      <t xml:space="preserve">NIMITIEDOT </t>
    </r>
    <r>
      <rPr>
        <sz val="8.5"/>
        <rFont val="MS Sans Serif"/>
        <family val="2"/>
      </rPr>
      <t>(Enintään 50 merkkiä)</t>
    </r>
  </si>
  <si>
    <t>PUHELINNUMEROT</t>
  </si>
  <si>
    <t>(Enintään 30 merkkiä)</t>
  </si>
  <si>
    <t>TEHTÄVÄNIMIKKEET</t>
  </si>
  <si>
    <t>OSASTOTIEDOT</t>
  </si>
  <si>
    <t>OSOITETIEDOT</t>
  </si>
  <si>
    <t>(Enintään 50 merkkiä)</t>
  </si>
  <si>
    <t>TYÖTEHTÄVÄT</t>
  </si>
  <si>
    <t>Sukunimi ja Etunimi</t>
  </si>
  <si>
    <t>Nickname 1</t>
  </si>
  <si>
    <t>Nickname 2</t>
  </si>
  <si>
    <t>Nickname 3</t>
  </si>
  <si>
    <t>Nickname 4</t>
  </si>
  <si>
    <t>Alanumero</t>
  </si>
  <si>
    <t>Matkapuhelin</t>
  </si>
  <si>
    <t>Privatel</t>
  </si>
  <si>
    <t>Vara numero</t>
  </si>
  <si>
    <t>Lisänumero 4</t>
  </si>
  <si>
    <t>Lisänumero 5</t>
  </si>
  <si>
    <t>Lisänumero 6</t>
  </si>
  <si>
    <t>Nimike 1.</t>
  </si>
  <si>
    <t>Nimike 2.</t>
  </si>
  <si>
    <t>Nimike 3.</t>
  </si>
  <si>
    <t>Yritys</t>
  </si>
  <si>
    <t>Osasto</t>
  </si>
  <si>
    <t>Ryhmä</t>
  </si>
  <si>
    <t>Kustannus-paikka</t>
  </si>
  <si>
    <t>Käyntiosoite</t>
  </si>
  <si>
    <t>Postiosoite</t>
  </si>
  <si>
    <t>Huone</t>
  </si>
  <si>
    <t>Telefax</t>
  </si>
  <si>
    <t>Sijainti</t>
  </si>
  <si>
    <t>Sähköpostiosoite (vain yksi osoite/henkilö)</t>
  </si>
  <si>
    <t>Tehtävä 1</t>
  </si>
  <si>
    <t>Kulunvalvontakortti (10 merkkiä)</t>
  </si>
  <si>
    <t>KULUNVALVONTATIEDOT</t>
  </si>
  <si>
    <t>Sihteeri 2</t>
  </si>
  <si>
    <t>Sijainen 2</t>
  </si>
  <si>
    <t>Sijainen 1 (Sukunimi Etunimi)</t>
  </si>
  <si>
    <t>Sihteeri 1 (Sukunimi Etunimi)</t>
  </si>
  <si>
    <t>Esimies</t>
  </si>
  <si>
    <t>Johdon sihteeri</t>
  </si>
  <si>
    <t>Kirjanpitopäällikkö</t>
  </si>
  <si>
    <t>Kirjanpito</t>
  </si>
  <si>
    <t>Johto</t>
  </si>
  <si>
    <t>Sihteeri</t>
  </si>
  <si>
    <t>Markkinointi</t>
  </si>
  <si>
    <t>Tietohallintopäällikkö</t>
  </si>
  <si>
    <t>Tietohallinto</t>
  </si>
  <si>
    <t>Talousjohtaja</t>
  </si>
  <si>
    <t>Varasto</t>
  </si>
  <si>
    <t>(Enintään 60 merkkiä).</t>
  </si>
  <si>
    <t>VAIHDE</t>
  </si>
  <si>
    <t>Kulunvalvontalaite</t>
  </si>
  <si>
    <t>Ahonen Helena</t>
  </si>
  <si>
    <t>Angervo Ulla</t>
  </si>
  <si>
    <t>Anttalainen Heli</t>
  </si>
  <si>
    <t>Aro Annamaija</t>
  </si>
  <si>
    <t>Aunola Ulla</t>
  </si>
  <si>
    <t>Backman Heidi</t>
  </si>
  <si>
    <t>Bálint Minna</t>
  </si>
  <si>
    <t>Blomerus Satu</t>
  </si>
  <si>
    <t>Blomqvist Carita</t>
  </si>
  <si>
    <t>Broström Tapio</t>
  </si>
  <si>
    <t>Bräutigam Tiiu</t>
  </si>
  <si>
    <t>Bäckman Pia</t>
  </si>
  <si>
    <t>Ehrstedt Ole</t>
  </si>
  <si>
    <t>Forss Maija</t>
  </si>
  <si>
    <t>Geber Erik</t>
  </si>
  <si>
    <t>Grönholm Annika</t>
  </si>
  <si>
    <t>Haavisto Kristiina</t>
  </si>
  <si>
    <t>Hakkarainen Risto</t>
  </si>
  <si>
    <t>Halinen Irmeli</t>
  </si>
  <si>
    <t>Hanhijoki Ilpo</t>
  </si>
  <si>
    <t>Hautakoski Olli</t>
  </si>
  <si>
    <t>Heikkilä Petri</t>
  </si>
  <si>
    <t>Heininen Eva</t>
  </si>
  <si>
    <t>Hellgren Jan</t>
  </si>
  <si>
    <t>Holopainen Pirkko</t>
  </si>
  <si>
    <t>Huhtala Anne</t>
  </si>
  <si>
    <t>Huhtanen Mari</t>
  </si>
  <si>
    <t>Hyppönen Seppo</t>
  </si>
  <si>
    <t>Hörkkö Susanna</t>
  </si>
  <si>
    <t>Iivanainen Pirkko</t>
  </si>
  <si>
    <t>Ilolakso Antti</t>
  </si>
  <si>
    <t>Jaarinen Soili</t>
  </si>
  <si>
    <t>Jakku-Sihvonen Ritva</t>
  </si>
  <si>
    <t>Jauhola Laura</t>
  </si>
  <si>
    <t>Juhola Lea</t>
  </si>
  <si>
    <t>Kalkkinen Pia</t>
  </si>
  <si>
    <t>Kallio Pekka</t>
  </si>
  <si>
    <t>Karkama Markku</t>
  </si>
  <si>
    <t>Kauppinen Jorma</t>
  </si>
  <si>
    <t>Ketonen Hanna</t>
  </si>
  <si>
    <t>Kiesi Ella</t>
  </si>
  <si>
    <t>Kimari Matti</t>
  </si>
  <si>
    <t>Kinnunen Elisabet</t>
  </si>
  <si>
    <t>Kivipelto Outi</t>
  </si>
  <si>
    <t>Koivisto Jari</t>
  </si>
  <si>
    <t>Koivula Pirjo</t>
  </si>
  <si>
    <t>Kolehmainen Vilho</t>
  </si>
  <si>
    <t>Koljonen Teijo</t>
  </si>
  <si>
    <t>Korhonen Kati</t>
  </si>
  <si>
    <t>Koski Leena</t>
  </si>
  <si>
    <t>Koskinen Kimmo</t>
  </si>
  <si>
    <t>Koukku Aapo</t>
  </si>
  <si>
    <t>Kuokkanen Marjut</t>
  </si>
  <si>
    <t>Kuusi Heli</t>
  </si>
  <si>
    <t>Kärki Sirkka-Liisa</t>
  </si>
  <si>
    <t>Kärki Susanna</t>
  </si>
  <si>
    <t>Laasonen Raili</t>
  </si>
  <si>
    <t>Lahdenkauppi Merja</t>
  </si>
  <si>
    <t>Lahti Päivi</t>
  </si>
  <si>
    <t>Lakio Lea</t>
  </si>
  <si>
    <t>Lampola Riitta</t>
  </si>
  <si>
    <t>Lankinen Timo</t>
  </si>
  <si>
    <t>Lappalainen Markku</t>
  </si>
  <si>
    <t>Laukkanen Reijo</t>
  </si>
  <si>
    <t>Laurén Henrik</t>
  </si>
  <si>
    <t>Laurila Pirkko</t>
  </si>
  <si>
    <t>Leblay Tarja</t>
  </si>
  <si>
    <t>Lehikoinen Kalevi</t>
  </si>
  <si>
    <t>Leppänen Birkitta</t>
  </si>
  <si>
    <t>Lillberg Eine</t>
  </si>
  <si>
    <t>Linna Eeva-Kaisa</t>
  </si>
  <si>
    <t>Lyijynen Jari</t>
  </si>
  <si>
    <t>Manninen Marjaana</t>
  </si>
  <si>
    <t>Marttiini Hannele</t>
  </si>
  <si>
    <t>Merikoski Marita</t>
  </si>
  <si>
    <t>Mikkonen Katja</t>
  </si>
  <si>
    <t>Montonen Marja</t>
  </si>
  <si>
    <t>Männikkö Katariina</t>
  </si>
  <si>
    <t>Mörsky Ilkka</t>
  </si>
  <si>
    <t>Niemi Eero K.</t>
  </si>
  <si>
    <t>Nissilä Leena</t>
  </si>
  <si>
    <t>Nokkanen Erja</t>
  </si>
  <si>
    <t>Ojanen Juha</t>
  </si>
  <si>
    <t>Oker-Blom Gun</t>
  </si>
  <si>
    <t xml:space="preserve">Paasilinna-Helminen Taija </t>
  </si>
  <si>
    <t>Paavilainen Raila</t>
  </si>
  <si>
    <t>Pahkin Leo</t>
  </si>
  <si>
    <t>Palvelu- ja neuvontapuhelin Rahoitus- ja kustannustietopalvelut</t>
  </si>
  <si>
    <t>Parkkinen Hely</t>
  </si>
  <si>
    <t>Pekkala Arto</t>
  </si>
  <si>
    <t>Peltonen Heidi</t>
  </si>
  <si>
    <t>Perkiö Mika</t>
  </si>
  <si>
    <t>Pernu Marja-Leena</t>
  </si>
  <si>
    <t>Pesola Hannu</t>
  </si>
  <si>
    <t>Petäjä Jutta</t>
  </si>
  <si>
    <t>Pietilä Matti</t>
  </si>
  <si>
    <t>Pirttiniemi Juhani</t>
  </si>
  <si>
    <t>Pohjonen Petri</t>
  </si>
  <si>
    <t>Porkka Sirpa</t>
  </si>
  <si>
    <t>Rajala Riitta</t>
  </si>
  <si>
    <t>Rajamäki Aira</t>
  </si>
  <si>
    <t>Rask Ingeborg</t>
  </si>
  <si>
    <t>Renko Tellervo</t>
  </si>
  <si>
    <t>Repo Timo</t>
  </si>
  <si>
    <t>Rimpelä Markku</t>
  </si>
  <si>
    <t>Rouhikko Johanna</t>
  </si>
  <si>
    <t>Räisä Eila</t>
  </si>
  <si>
    <t>Räkköläinen Mari</t>
  </si>
  <si>
    <t>Saari Seija</t>
  </si>
  <si>
    <t>Saarinen Marketta</t>
  </si>
  <si>
    <t xml:space="preserve">Sammalkivi Ritva </t>
  </si>
  <si>
    <t>Sarlin Hanna-Mari</t>
  </si>
  <si>
    <t>Sarpolahti Mia</t>
  </si>
  <si>
    <t>Starck Sirkka</t>
  </si>
  <si>
    <t>Stenvall Kirsti</t>
  </si>
  <si>
    <t>Sumkin Tuula</t>
  </si>
  <si>
    <t>Suoheimo Jouni</t>
  </si>
  <si>
    <t>Svedlin Renata</t>
  </si>
  <si>
    <t>Taipale-Lehto Ulla</t>
  </si>
  <si>
    <t>Tapaninen Reino</t>
  </si>
  <si>
    <t>Tauriainen Susanna</t>
  </si>
  <si>
    <t>Tauriainen Pekka</t>
  </si>
  <si>
    <t>Tiihonen Raakel</t>
  </si>
  <si>
    <t>Timonen Raija</t>
  </si>
  <si>
    <t>Vacker Riikka</t>
  </si>
  <si>
    <t>Valio Seppo</t>
  </si>
  <si>
    <t>Vanne Antti</t>
  </si>
  <si>
    <t>Varsa Anita</t>
  </si>
  <si>
    <t>Westerholm Annika</t>
  </si>
  <si>
    <t>Wilén Marko</t>
  </si>
  <si>
    <t>Volanen-Hosiaisluoma Eija</t>
  </si>
  <si>
    <t>Vähähyyppä Kaisa</t>
  </si>
  <si>
    <t>Väyrynen Pirjo</t>
  </si>
  <si>
    <t>Väänänen Merja</t>
  </si>
  <si>
    <t>Ylilehto Hannu</t>
  </si>
  <si>
    <t>Ylä-Jarkko Antti</t>
  </si>
  <si>
    <t>Yrjölä Pentti</t>
  </si>
  <si>
    <t>Sandvik Mia</t>
  </si>
  <si>
    <t>Lemström-Lampio Nina</t>
  </si>
  <si>
    <t xml:space="preserve">Komppa Tiina </t>
  </si>
  <si>
    <t>Summanen Jaana</t>
  </si>
  <si>
    <t>Hellén Ritva</t>
  </si>
  <si>
    <t>FAX</t>
  </si>
  <si>
    <t>Koskela Tuija</t>
  </si>
  <si>
    <t>Metsämuuronen Jari</t>
  </si>
  <si>
    <t>Nieminen Katja</t>
  </si>
  <si>
    <t>Aikio-Einiö Leena</t>
  </si>
  <si>
    <t>Pitkänen Pertti</t>
  </si>
  <si>
    <t>Aisonsalo Pirjo</t>
  </si>
  <si>
    <t>Taxell Helena</t>
  </si>
  <si>
    <t>Valmiusryhmä, kiertävä kommunikaattori</t>
  </si>
  <si>
    <t>Lamminranta Tim</t>
  </si>
  <si>
    <t>Mitts Ann-Christin</t>
  </si>
  <si>
    <t>MiettinenKaija</t>
  </si>
  <si>
    <t>Simojoki Pirjo</t>
  </si>
  <si>
    <t>Ojala Maija-Liisa</t>
  </si>
  <si>
    <t>Kyrö Matti</t>
  </si>
  <si>
    <t>Ropponen Sirpa</t>
  </si>
  <si>
    <t>Hietakari Erkki</t>
  </si>
  <si>
    <t>Hartonen Markku</t>
  </si>
  <si>
    <t>Utriainen Sampo</t>
  </si>
  <si>
    <t>Männikkö Marketta</t>
  </si>
  <si>
    <t>Mattila Paula</t>
  </si>
  <si>
    <t>Portin Marianne</t>
  </si>
  <si>
    <t>Malm Heidi</t>
  </si>
  <si>
    <t xml:space="preserve">Pethman Marianne </t>
  </si>
  <si>
    <t xml:space="preserve">Viitanen Marja-Riitta </t>
  </si>
  <si>
    <t>Puranen Laila</t>
  </si>
  <si>
    <t>Louekoski Hannele</t>
  </si>
  <si>
    <t>Mäki Riitta</t>
  </si>
  <si>
    <t>Hamid Ilhan</t>
  </si>
  <si>
    <t>Kumpulainen Timo</t>
  </si>
  <si>
    <t>Järventausta Jaana</t>
  </si>
  <si>
    <t>Ögren Marjatta</t>
  </si>
  <si>
    <t>Valtonen Timo</t>
  </si>
  <si>
    <t>Bergström Heidi</t>
  </si>
  <si>
    <t>Hyvönen Sonja</t>
  </si>
  <si>
    <t>Hevossaari Anneli</t>
  </si>
  <si>
    <t>Lindström Gun</t>
  </si>
  <si>
    <t>Taivassalo-Salkosuo Minna</t>
  </si>
  <si>
    <t>Westermarck Regina</t>
  </si>
  <si>
    <t>Pystynen Berit</t>
  </si>
  <si>
    <t>Winqvist Inger</t>
  </si>
  <si>
    <t xml:space="preserve">Silverström Chris </t>
  </si>
  <si>
    <t>Iivonen Pekka</t>
  </si>
  <si>
    <t>Korp Marita</t>
  </si>
  <si>
    <t>Kauppinen Eija</t>
  </si>
  <si>
    <t>Siniharju Marjatta</t>
  </si>
  <si>
    <t>Pohjala Kalevi</t>
  </si>
  <si>
    <t>Elo Pekka</t>
  </si>
  <si>
    <t>Pietilä Asta</t>
  </si>
  <si>
    <t xml:space="preserve">Kaihari-Salminen Kristina </t>
  </si>
  <si>
    <t>Nuortie Mariitta</t>
  </si>
  <si>
    <t>Lehtonen Susanna</t>
  </si>
  <si>
    <t>Salmio Kaija</t>
  </si>
  <si>
    <t>Mannila Arja</t>
  </si>
  <si>
    <t>Nyman Anne</t>
  </si>
  <si>
    <t>Hornborg Satu</t>
  </si>
  <si>
    <t>Härkönen Marja</t>
  </si>
  <si>
    <t>Helminen Juho</t>
  </si>
  <si>
    <t>Laakso Hanna</t>
  </si>
  <si>
    <t>Jääskeläinen Liisa</t>
  </si>
  <si>
    <t>Tella Anneli</t>
  </si>
  <si>
    <t>Mustaparta Anna-Kaisa</t>
  </si>
  <si>
    <t>Nikkola Sari</t>
  </si>
  <si>
    <t>Nylund Pirjo</t>
  </si>
  <si>
    <t>Rannikko Markku</t>
  </si>
  <si>
    <t>Houtsonen Lea</t>
  </si>
  <si>
    <t xml:space="preserve">Sinko Pirjo </t>
  </si>
  <si>
    <t>Ikonen Kristiina</t>
  </si>
  <si>
    <t>Vitikka Erja</t>
  </si>
  <si>
    <t>Salonen Soila</t>
  </si>
  <si>
    <t>Pirttinen Susanna</t>
  </si>
  <si>
    <t>Mertjoki Aira</t>
  </si>
  <si>
    <t>Kartovaara Eija</t>
  </si>
  <si>
    <t>Olsén Tarja</t>
  </si>
  <si>
    <t>Hartikainen Mikko</t>
  </si>
  <si>
    <t>Domisch Rainer</t>
  </si>
  <si>
    <t>Tammi-Sirén Tuula</t>
  </si>
  <si>
    <t>Gröhn Inkeri</t>
  </si>
  <si>
    <t>Kesti Sirpa</t>
  </si>
  <si>
    <t>Sulonen Krisse</t>
  </si>
  <si>
    <t>KuuselaJorma</t>
  </si>
  <si>
    <t xml:space="preserve">Vanttaja Ulla </t>
  </si>
  <si>
    <t>Lehtonen Heli</t>
  </si>
  <si>
    <t>Ruotsalainen Helena</t>
  </si>
  <si>
    <t>Niemi Anja</t>
  </si>
  <si>
    <t>Loukola Marja-Leena</t>
  </si>
  <si>
    <t>Kuorttinen Mirja</t>
  </si>
  <si>
    <t>Järvinen Ritva</t>
  </si>
  <si>
    <t>Lindell Ritva</t>
  </si>
  <si>
    <t>Pesonen Tuula</t>
  </si>
  <si>
    <t>Tuliainen Tuija</t>
  </si>
  <si>
    <t>Makkonen Tarja</t>
  </si>
  <si>
    <t>Karhu Pirjo</t>
  </si>
  <si>
    <t>Schuvalow Joann</t>
  </si>
  <si>
    <t>Tuokko Tuulikki</t>
  </si>
  <si>
    <t>Westerlund Eila</t>
  </si>
  <si>
    <t>Kaukamo Iiris</t>
  </si>
  <si>
    <t>Wikström Harriet</t>
  </si>
  <si>
    <t>Leppälä Arja</t>
  </si>
  <si>
    <t>Räsänen Johanna</t>
  </si>
  <si>
    <t>Keijonen Irmeli</t>
  </si>
  <si>
    <t xml:space="preserve">Keskinen Petri </t>
  </si>
  <si>
    <t>Soini Eija</t>
  </si>
  <si>
    <t>RINKI-VIRASTOMESTARIT</t>
  </si>
  <si>
    <t>Mielonen Juhani</t>
  </si>
  <si>
    <t>Lehtovaara Irmeli</t>
  </si>
  <si>
    <t>Toivonen Anu</t>
  </si>
  <si>
    <t>Salin Susanne</t>
  </si>
  <si>
    <t xml:space="preserve">Penttinen Sanna </t>
  </si>
  <si>
    <t>Päivystyspuhelin (sihteereillä kiertävä vastausvuoro)TO/MA</t>
  </si>
  <si>
    <t>RINKI-MYYNTI</t>
  </si>
  <si>
    <t>Kunnas Tiina</t>
  </si>
  <si>
    <t>Järnefelt Heljä</t>
  </si>
  <si>
    <t>Nikander Outi</t>
  </si>
  <si>
    <t>Myynti-Varapuhelin</t>
  </si>
  <si>
    <t>Kamula Sinikka</t>
  </si>
  <si>
    <t>Pajari Asta</t>
  </si>
  <si>
    <t>VASTAUSRYHMÄ-MYYNTI</t>
  </si>
  <si>
    <t>Jones Sari</t>
  </si>
  <si>
    <t>Sulamaa Ulla</t>
  </si>
  <si>
    <t>Huikko Riikka</t>
  </si>
  <si>
    <t>Lind Liisa</t>
  </si>
  <si>
    <t>Hyötyniemi Yrjö</t>
  </si>
  <si>
    <t>Kumlin Terhi</t>
  </si>
  <si>
    <t>Mikkonen Liisa</t>
  </si>
  <si>
    <t>Lappalainen Hannu-Pekka</t>
  </si>
  <si>
    <t>Montonen Maisa</t>
  </si>
  <si>
    <t>Seger Christian</t>
  </si>
  <si>
    <t>Määttä Raila</t>
  </si>
  <si>
    <t>Rasila Urpo</t>
  </si>
  <si>
    <t>Kiriloff Jari</t>
  </si>
  <si>
    <t>Kantosalo Marget</t>
  </si>
  <si>
    <t>Mäkinen Tarja</t>
  </si>
  <si>
    <t>Venäläinen Sanna-Kaisa</t>
  </si>
  <si>
    <t>Saario Satu</t>
  </si>
  <si>
    <t>Lindholm Tor</t>
  </si>
  <si>
    <t>Autere Hanna</t>
  </si>
  <si>
    <t>Luoma-aho Erkki</t>
  </si>
  <si>
    <t>Nastolin Brita</t>
  </si>
  <si>
    <t>HyppönenSeppo</t>
  </si>
  <si>
    <t>Siltanen Leea</t>
  </si>
  <si>
    <t>Helle Carola</t>
  </si>
  <si>
    <t>Kivi Ritva</t>
  </si>
  <si>
    <t xml:space="preserve">Teppo-Luukkonen Hanna </t>
  </si>
  <si>
    <t>StarckSirkka</t>
  </si>
  <si>
    <t>Radnia Riitta</t>
  </si>
  <si>
    <t>Lapiolahti Juhani</t>
  </si>
  <si>
    <t>Raitanen Virpi</t>
  </si>
  <si>
    <t>MäättäPirjo</t>
  </si>
  <si>
    <t>Löfström Eeva</t>
  </si>
  <si>
    <t>Salonen Sirkka-Liisa</t>
  </si>
  <si>
    <t>Lähdesmäki Sirkku</t>
  </si>
  <si>
    <t xml:space="preserve">Kilpeläinen Paula </t>
  </si>
  <si>
    <t>Konttinen, Maiju</t>
  </si>
  <si>
    <t>Tiese Vesa</t>
  </si>
  <si>
    <t>Viherkenttä Anita</t>
  </si>
  <si>
    <t>Volmari Kristiina</t>
  </si>
  <si>
    <t>Nurmi Leena</t>
  </si>
  <si>
    <t>Lauri Pirjo</t>
  </si>
  <si>
    <t>Saurio Ritva</t>
  </si>
  <si>
    <t>Berg Pirkko-Liisa</t>
  </si>
  <si>
    <t>Heino Tina</t>
  </si>
  <si>
    <t>Savioja Hannele</t>
  </si>
  <si>
    <t>Ruohomaa Sirpa</t>
  </si>
  <si>
    <t>Kinnunen Tuula</t>
  </si>
  <si>
    <t>Kurvonen Lauri</t>
  </si>
  <si>
    <t xml:space="preserve">Veinola Päivi </t>
  </si>
  <si>
    <t>Oksa Juha</t>
  </si>
  <si>
    <t>Huhtala Heidi</t>
  </si>
  <si>
    <t>Siitonen Riitta</t>
  </si>
  <si>
    <t>Hollo Marja</t>
  </si>
  <si>
    <t>Kalliokoski Juuso</t>
  </si>
  <si>
    <t xml:space="preserve">Kokkonen Markku </t>
  </si>
  <si>
    <t>RönnbergUlla</t>
  </si>
  <si>
    <t>Kiiskinen Jaana</t>
  </si>
  <si>
    <t>Visanti Marja-Liisa</t>
  </si>
  <si>
    <t>KurikkaMatti</t>
  </si>
  <si>
    <t xml:space="preserve">Ouakrim-Soivio Najat </t>
  </si>
  <si>
    <t>Nyyssölä Kari</t>
  </si>
  <si>
    <t>Tuominen Ritva</t>
  </si>
  <si>
    <t>Immonen-Oikkonen Pirjo</t>
  </si>
  <si>
    <t>Ahokas Tuija</t>
  </si>
  <si>
    <t>Seppänen Kaija</t>
  </si>
  <si>
    <t>EtelälahtiAulikki</t>
  </si>
  <si>
    <t>Luukkonen Pirkko</t>
  </si>
  <si>
    <t>Häkkilä Annikki</t>
  </si>
  <si>
    <t>Leminen Eija</t>
  </si>
  <si>
    <t>HagmanÅke</t>
  </si>
  <si>
    <t>Jumppanen Pirjo</t>
  </si>
  <si>
    <t>Räsänen Kristiina</t>
  </si>
  <si>
    <t>HuismanTuulamarja</t>
  </si>
  <si>
    <t>RINKI-HELPDESK</t>
  </si>
  <si>
    <t>Vapaa</t>
  </si>
  <si>
    <t>Hofmeister Ritva</t>
  </si>
  <si>
    <t>Pohjolainen Kalle</t>
  </si>
  <si>
    <t>Pirinen Kaija</t>
  </si>
  <si>
    <t>Väistö Merja</t>
  </si>
  <si>
    <t>Pihlajamäki Leena</t>
  </si>
  <si>
    <t>Katajisto Jukka</t>
  </si>
  <si>
    <t>Virka-auto (EVU-155)</t>
  </si>
  <si>
    <t>Mia</t>
  </si>
  <si>
    <t>Krister</t>
  </si>
  <si>
    <t>Nina</t>
  </si>
  <si>
    <t>Marjut</t>
  </si>
  <si>
    <t xml:space="preserve">Tiina </t>
  </si>
  <si>
    <t>Juha</t>
  </si>
  <si>
    <t>Jaana</t>
  </si>
  <si>
    <t>Ritva</t>
  </si>
  <si>
    <t>Ole</t>
  </si>
  <si>
    <t>Tuija</t>
  </si>
  <si>
    <t>Jari</t>
  </si>
  <si>
    <t>Jutta</t>
  </si>
  <si>
    <t>Katja</t>
  </si>
  <si>
    <t>Leena</t>
  </si>
  <si>
    <t>Pertti</t>
  </si>
  <si>
    <t>Pirjo</t>
  </si>
  <si>
    <t>Rahoitus- ja kustannustietopalvelut</t>
  </si>
  <si>
    <t>Eva</t>
  </si>
  <si>
    <t>Helena</t>
  </si>
  <si>
    <t>Juhani</t>
  </si>
  <si>
    <t>Tim</t>
  </si>
  <si>
    <t>Ann-Christin</t>
  </si>
  <si>
    <t>Hannu</t>
  </si>
  <si>
    <t>Kaija</t>
  </si>
  <si>
    <t>Reino</t>
  </si>
  <si>
    <t>Maija-Liisa</t>
  </si>
  <si>
    <t>Matti</t>
  </si>
  <si>
    <t>Erja</t>
  </si>
  <si>
    <t>Carita</t>
  </si>
  <si>
    <t>Sirpa</t>
  </si>
  <si>
    <t>Erkki</t>
  </si>
  <si>
    <t>Markku</t>
  </si>
  <si>
    <t>Sampo</t>
  </si>
  <si>
    <t>Marketta</t>
  </si>
  <si>
    <t>Eeva-Kaisa</t>
  </si>
  <si>
    <t>Paula</t>
  </si>
  <si>
    <t>Petri</t>
  </si>
  <si>
    <t>Marko</t>
  </si>
  <si>
    <t>Marianne</t>
  </si>
  <si>
    <t>Heidi</t>
  </si>
  <si>
    <t xml:space="preserve">Marianne </t>
  </si>
  <si>
    <t>Outi</t>
  </si>
  <si>
    <t xml:space="preserve">Marja-Riitta </t>
  </si>
  <si>
    <t>Laila</t>
  </si>
  <si>
    <t>Hannele</t>
  </si>
  <si>
    <t>Timo</t>
  </si>
  <si>
    <t>Eija</t>
  </si>
  <si>
    <t>Tellervo</t>
  </si>
  <si>
    <t>Johanna</t>
  </si>
  <si>
    <t>Riitta</t>
  </si>
  <si>
    <t>Mika</t>
  </si>
  <si>
    <t>Ilhan</t>
  </si>
  <si>
    <t xml:space="preserve">Taija </t>
  </si>
  <si>
    <t>Marjatta</t>
  </si>
  <si>
    <t>Sonja</t>
  </si>
  <si>
    <t>Anneli</t>
  </si>
  <si>
    <t>Erik</t>
  </si>
  <si>
    <t>Gun</t>
  </si>
  <si>
    <t>Minna</t>
  </si>
  <si>
    <t>Regina</t>
  </si>
  <si>
    <t>Berit</t>
  </si>
  <si>
    <t>Inger</t>
  </si>
  <si>
    <t xml:space="preserve">Chris </t>
  </si>
  <si>
    <t>Henrik</t>
  </si>
  <si>
    <t>Renata</t>
  </si>
  <si>
    <t>Pekka</t>
  </si>
  <si>
    <t>Marita</t>
  </si>
  <si>
    <t>Leo</t>
  </si>
  <si>
    <t>Kalevi</t>
  </si>
  <si>
    <t>Asta</t>
  </si>
  <si>
    <t xml:space="preserve">Kristina </t>
  </si>
  <si>
    <t>Seija</t>
  </si>
  <si>
    <t>Soili</t>
  </si>
  <si>
    <t>Hanna-Mari</t>
  </si>
  <si>
    <t>Hely</t>
  </si>
  <si>
    <t>Antti</t>
  </si>
  <si>
    <t>Mariitta</t>
  </si>
  <si>
    <t>Susanna</t>
  </si>
  <si>
    <t>Eero K.</t>
  </si>
  <si>
    <t>Arja</t>
  </si>
  <si>
    <t>Anne</t>
  </si>
  <si>
    <t>Satu</t>
  </si>
  <si>
    <t>Marja</t>
  </si>
  <si>
    <t>Juho</t>
  </si>
  <si>
    <t>Hanna</t>
  </si>
  <si>
    <t>Eila</t>
  </si>
  <si>
    <t>Päivi</t>
  </si>
  <si>
    <t>Pia</t>
  </si>
  <si>
    <t>Liisa</t>
  </si>
  <si>
    <t>Merja</t>
  </si>
  <si>
    <t>Jorma</t>
  </si>
  <si>
    <t>Marjaana</t>
  </si>
  <si>
    <t>Ulla</t>
  </si>
  <si>
    <t>Kristiina</t>
  </si>
  <si>
    <t>Anna-Kaisa</t>
  </si>
  <si>
    <t>Teijo</t>
  </si>
  <si>
    <t>Sari</t>
  </si>
  <si>
    <t>Lea</t>
  </si>
  <si>
    <t xml:space="preserve">Pirjo </t>
  </si>
  <si>
    <t>Kati</t>
  </si>
  <si>
    <t>Soila</t>
  </si>
  <si>
    <t>Aira</t>
  </si>
  <si>
    <t>Tarja</t>
  </si>
  <si>
    <t>Mikko</t>
  </si>
  <si>
    <t>Mari</t>
  </si>
  <si>
    <t>Rainer</t>
  </si>
  <si>
    <t>Tuula</t>
  </si>
  <si>
    <t>Irmeli</t>
  </si>
  <si>
    <t xml:space="preserve">Ritva </t>
  </si>
  <si>
    <t>Inkeri</t>
  </si>
  <si>
    <t>Eine</t>
  </si>
  <si>
    <t>Krisse</t>
  </si>
  <si>
    <t xml:space="preserve">Ulla </t>
  </si>
  <si>
    <t>Heli</t>
  </si>
  <si>
    <t>Marja-Leena</t>
  </si>
  <si>
    <t>Anja</t>
  </si>
  <si>
    <t>Kimmo</t>
  </si>
  <si>
    <t>Mirja</t>
  </si>
  <si>
    <t>Maija</t>
  </si>
  <si>
    <t>Joann</t>
  </si>
  <si>
    <t>Tuulikki</t>
  </si>
  <si>
    <t>Iiris</t>
  </si>
  <si>
    <t>Raila</t>
  </si>
  <si>
    <t>Harriet</t>
  </si>
  <si>
    <t xml:space="preserve">Petri </t>
  </si>
  <si>
    <t>Anu</t>
  </si>
  <si>
    <t>Kirsti</t>
  </si>
  <si>
    <t>Susanne</t>
  </si>
  <si>
    <t xml:space="preserve">Sanna </t>
  </si>
  <si>
    <t>Annika</t>
  </si>
  <si>
    <t>TO/MA</t>
  </si>
  <si>
    <t>Vilho</t>
  </si>
  <si>
    <t>Pirkko</t>
  </si>
  <si>
    <t>Jan</t>
  </si>
  <si>
    <t>Tiina</t>
  </si>
  <si>
    <t>Heljä</t>
  </si>
  <si>
    <t>Sinikka</t>
  </si>
  <si>
    <t>Anita</t>
  </si>
  <si>
    <t>Katariina</t>
  </si>
  <si>
    <t>Riikka</t>
  </si>
  <si>
    <t>Yrjö</t>
  </si>
  <si>
    <t>Terhi</t>
  </si>
  <si>
    <t>Hannu-Pekka</t>
  </si>
  <si>
    <t>Maisa</t>
  </si>
  <si>
    <t>Tapio</t>
  </si>
  <si>
    <t>Ilkka</t>
  </si>
  <si>
    <t>Christian</t>
  </si>
  <si>
    <t>Urpo</t>
  </si>
  <si>
    <t>Marget</t>
  </si>
  <si>
    <t>Sanna-Kaisa</t>
  </si>
  <si>
    <t>Tor</t>
  </si>
  <si>
    <t>Birkitta</t>
  </si>
  <si>
    <t>Kaisa</t>
  </si>
  <si>
    <t>Brita</t>
  </si>
  <si>
    <t>Seppo</t>
  </si>
  <si>
    <t>Leea</t>
  </si>
  <si>
    <t>Carola</t>
  </si>
  <si>
    <t>Risto</t>
  </si>
  <si>
    <t xml:space="preserve">Hanna </t>
  </si>
  <si>
    <t>Sirkka</t>
  </si>
  <si>
    <t>Virpi</t>
  </si>
  <si>
    <t>Sirkka-Liisa</t>
  </si>
  <si>
    <t>Eeva</t>
  </si>
  <si>
    <t>Jouni</t>
  </si>
  <si>
    <t>Sirkku</t>
  </si>
  <si>
    <t xml:space="preserve">Paula </t>
  </si>
  <si>
    <t>Maiju</t>
  </si>
  <si>
    <t>Vesa</t>
  </si>
  <si>
    <t>Laura</t>
  </si>
  <si>
    <t>Elisabet</t>
  </si>
  <si>
    <t>Raija</t>
  </si>
  <si>
    <t>Annamaija</t>
  </si>
  <si>
    <t>Pirkko-Liisa</t>
  </si>
  <si>
    <t>Olli</t>
  </si>
  <si>
    <t>Tina</t>
  </si>
  <si>
    <t>Arto</t>
  </si>
  <si>
    <t>Lauri</t>
  </si>
  <si>
    <t xml:space="preserve">Päivi </t>
  </si>
  <si>
    <t>Juuso</t>
  </si>
  <si>
    <t>Ilpo</t>
  </si>
  <si>
    <t xml:space="preserve">Markku </t>
  </si>
  <si>
    <t>Marja-Liisa</t>
  </si>
  <si>
    <t>Tiiu</t>
  </si>
  <si>
    <t xml:space="preserve">Najat </t>
  </si>
  <si>
    <t>Kari</t>
  </si>
  <si>
    <t>Raili</t>
  </si>
  <si>
    <t>Aapo</t>
  </si>
  <si>
    <t>Pentti</t>
  </si>
  <si>
    <t>Aulikki</t>
  </si>
  <si>
    <t>Ingeborg</t>
  </si>
  <si>
    <t>Annikki</t>
  </si>
  <si>
    <t>Åke</t>
  </si>
  <si>
    <t>Tuulamarja</t>
  </si>
  <si>
    <t>Ella</t>
  </si>
  <si>
    <t>Raakel</t>
  </si>
  <si>
    <t>Kalle</t>
  </si>
  <si>
    <t>Reijo</t>
  </si>
  <si>
    <t>Jukka</t>
  </si>
  <si>
    <t>0403487013</t>
  </si>
  <si>
    <t>0403487014</t>
  </si>
  <si>
    <t>0403487016</t>
  </si>
  <si>
    <t>0403487020</t>
  </si>
  <si>
    <t>0403487022</t>
  </si>
  <si>
    <t>0403487023</t>
  </si>
  <si>
    <t>0403487024</t>
  </si>
  <si>
    <t>0403487025</t>
  </si>
  <si>
    <t>0403487029</t>
  </si>
  <si>
    <t>0403487058</t>
  </si>
  <si>
    <t>0403487060</t>
  </si>
  <si>
    <t>0403487062</t>
  </si>
  <si>
    <t>0403487063</t>
  </si>
  <si>
    <t>0403487069</t>
  </si>
  <si>
    <t>0403487071</t>
  </si>
  <si>
    <t>0403487073</t>
  </si>
  <si>
    <t>0403487074</t>
  </si>
  <si>
    <t>0403487090</t>
  </si>
  <si>
    <t>0403487105</t>
  </si>
  <si>
    <t>0403487107</t>
  </si>
  <si>
    <t>0403487110</t>
  </si>
  <si>
    <t>0403487112</t>
  </si>
  <si>
    <t>0403487113</t>
  </si>
  <si>
    <t>0403487114</t>
  </si>
  <si>
    <t>0403487115</t>
  </si>
  <si>
    <t>0403487117</t>
  </si>
  <si>
    <t>0403487118</t>
  </si>
  <si>
    <t>0403487120</t>
  </si>
  <si>
    <t>0403487121</t>
  </si>
  <si>
    <t>0403487122</t>
  </si>
  <si>
    <t>0403487124</t>
  </si>
  <si>
    <t>0403487125</t>
  </si>
  <si>
    <t>0403487126</t>
  </si>
  <si>
    <t>0403487128</t>
  </si>
  <si>
    <t>0403487129</t>
  </si>
  <si>
    <t>0403487130</t>
  </si>
  <si>
    <t>0403487131</t>
  </si>
  <si>
    <t>0403487132</t>
  </si>
  <si>
    <t>0403487133</t>
  </si>
  <si>
    <t>0403487134</t>
  </si>
  <si>
    <t>0403487138</t>
  </si>
  <si>
    <t>0403487139</t>
  </si>
  <si>
    <t>0403487142</t>
  </si>
  <si>
    <t>0403487143</t>
  </si>
  <si>
    <t>0403487144</t>
  </si>
  <si>
    <t>0403487145</t>
  </si>
  <si>
    <t>0403487146</t>
  </si>
  <si>
    <t>0403487148</t>
  </si>
  <si>
    <t>0403487149</t>
  </si>
  <si>
    <t>0403487150</t>
  </si>
  <si>
    <t>0403487154</t>
  </si>
  <si>
    <t>0403487155</t>
  </si>
  <si>
    <t>0403487156</t>
  </si>
  <si>
    <t>0403487157</t>
  </si>
  <si>
    <t>0403487158</t>
  </si>
  <si>
    <t>0403487159</t>
  </si>
  <si>
    <t>0403487160</t>
  </si>
  <si>
    <t>0403487162</t>
  </si>
  <si>
    <t>0403487166</t>
  </si>
  <si>
    <t>0403487169</t>
  </si>
  <si>
    <t>0403487170</t>
  </si>
  <si>
    <t>0403487171</t>
  </si>
  <si>
    <t>0403487172</t>
  </si>
  <si>
    <t>0403487173</t>
  </si>
  <si>
    <t>0403487174</t>
  </si>
  <si>
    <t>0403487175</t>
  </si>
  <si>
    <t>0403487176</t>
  </si>
  <si>
    <t>0403487179</t>
  </si>
  <si>
    <t>0403487182</t>
  </si>
  <si>
    <t>0403487183</t>
  </si>
  <si>
    <t>0403487184</t>
  </si>
  <si>
    <t>0403487186</t>
  </si>
  <si>
    <t>0403487187</t>
  </si>
  <si>
    <t>0403487188</t>
  </si>
  <si>
    <t>0403487189</t>
  </si>
  <si>
    <t>0403487191</t>
  </si>
  <si>
    <t>0403487192</t>
  </si>
  <si>
    <t>0403487194</t>
  </si>
  <si>
    <t>0403487197</t>
  </si>
  <si>
    <t>0403487200</t>
  </si>
  <si>
    <t>0403487201</t>
  </si>
  <si>
    <t>0403487203</t>
  </si>
  <si>
    <t>0403487204</t>
  </si>
  <si>
    <t>0403487208</t>
  </si>
  <si>
    <t>0403487209</t>
  </si>
  <si>
    <t>0403487212</t>
  </si>
  <si>
    <t>0403487215</t>
  </si>
  <si>
    <t>0403487216</t>
  </si>
  <si>
    <t>0403487220</t>
  </si>
  <si>
    <t>0403487222</t>
  </si>
  <si>
    <t>0403487223</t>
  </si>
  <si>
    <t>0403487224</t>
  </si>
  <si>
    <t>0403487225</t>
  </si>
  <si>
    <t>0403487228</t>
  </si>
  <si>
    <t>0403487229</t>
  </si>
  <si>
    <t>0403487230</t>
  </si>
  <si>
    <t>0403487231</t>
  </si>
  <si>
    <t>0403487232</t>
  </si>
  <si>
    <t>0403487235</t>
  </si>
  <si>
    <t>0403487236</t>
  </si>
  <si>
    <t>0403487243</t>
  </si>
  <si>
    <t>0403487246</t>
  </si>
  <si>
    <t>0403487247</t>
  </si>
  <si>
    <t>0403487248</t>
  </si>
  <si>
    <t>0403487250</t>
  </si>
  <si>
    <t>0403487251</t>
  </si>
  <si>
    <t>0403487253</t>
  </si>
  <si>
    <t>0403487254</t>
  </si>
  <si>
    <t>0403487255</t>
  </si>
  <si>
    <t>0403487256</t>
  </si>
  <si>
    <t>0403487258</t>
  </si>
  <si>
    <t>0403487260</t>
  </si>
  <si>
    <t>0403487261</t>
  </si>
  <si>
    <t>0403487262</t>
  </si>
  <si>
    <t>0403487263</t>
  </si>
  <si>
    <t>0403487264</t>
  </si>
  <si>
    <t>0403487265</t>
  </si>
  <si>
    <t>0403487266</t>
  </si>
  <si>
    <t>0403487267</t>
  </si>
  <si>
    <t>0403487268</t>
  </si>
  <si>
    <t>0403487269</t>
  </si>
  <si>
    <t>0403487271</t>
  </si>
  <si>
    <t>0403487272</t>
  </si>
  <si>
    <t>0403487273</t>
  </si>
  <si>
    <t>0403487274</t>
  </si>
  <si>
    <t>0403487275</t>
  </si>
  <si>
    <t>0403487277</t>
  </si>
  <si>
    <t>0403487278</t>
  </si>
  <si>
    <t>0403487279</t>
  </si>
  <si>
    <t>0403487280</t>
  </si>
  <si>
    <t>0403487281</t>
  </si>
  <si>
    <t>0403487282</t>
  </si>
  <si>
    <t>0403487283</t>
  </si>
  <si>
    <t>0403487284</t>
  </si>
  <si>
    <t>0403487285</t>
  </si>
  <si>
    <t>0403487287</t>
  </si>
  <si>
    <t>0403487288</t>
  </si>
  <si>
    <t>0403487289</t>
  </si>
  <si>
    <t>0403487290</t>
  </si>
  <si>
    <t>0403487291</t>
  </si>
  <si>
    <t>0403487292</t>
  </si>
  <si>
    <t>0403487293</t>
  </si>
  <si>
    <t>0403487294</t>
  </si>
  <si>
    <t>0403487295</t>
  </si>
  <si>
    <t>0403487297</t>
  </si>
  <si>
    <t>0403487298</t>
  </si>
  <si>
    <t>0403487300</t>
  </si>
  <si>
    <t>0403487301</t>
  </si>
  <si>
    <t>0403487306</t>
  </si>
  <si>
    <t>0403487308</t>
  </si>
  <si>
    <t>0403487309</t>
  </si>
  <si>
    <t>0403487311</t>
  </si>
  <si>
    <t>0403487313</t>
  </si>
  <si>
    <t>0403487314</t>
  </si>
  <si>
    <t>0403487315</t>
  </si>
  <si>
    <t>0403487319</t>
  </si>
  <si>
    <t>0403487320</t>
  </si>
  <si>
    <t>0403487322</t>
  </si>
  <si>
    <t>0403487326</t>
  </si>
  <si>
    <t>0403487327</t>
  </si>
  <si>
    <t>0403487328</t>
  </si>
  <si>
    <t>0403487332</t>
  </si>
  <si>
    <t>0403487334</t>
  </si>
  <si>
    <t>0403487335</t>
  </si>
  <si>
    <t>0403487337</t>
  </si>
  <si>
    <t>0403487338</t>
  </si>
  <si>
    <t>0403487339</t>
  </si>
  <si>
    <t>0403487341</t>
  </si>
  <si>
    <t>0403487342</t>
  </si>
  <si>
    <t>0403487343</t>
  </si>
  <si>
    <t>0403487344</t>
  </si>
  <si>
    <t>0403487346</t>
  </si>
  <si>
    <t>0403487347</t>
  </si>
  <si>
    <t>0403487353</t>
  </si>
  <si>
    <t>0403487354</t>
  </si>
  <si>
    <t>0403487357</t>
  </si>
  <si>
    <t>0403487358</t>
  </si>
  <si>
    <t>0403487359</t>
  </si>
  <si>
    <t>0403487366</t>
  </si>
  <si>
    <t>0403487367</t>
  </si>
  <si>
    <t>0403487370</t>
  </si>
  <si>
    <t>0403487371</t>
  </si>
  <si>
    <t>0403487374</t>
  </si>
  <si>
    <t>0403487379</t>
  </si>
  <si>
    <t>0403487381</t>
  </si>
  <si>
    <t>0403487383</t>
  </si>
  <si>
    <t>0403487384</t>
  </si>
  <si>
    <t>0403487385</t>
  </si>
  <si>
    <t>0403487387</t>
  </si>
  <si>
    <t>0403487390</t>
  </si>
  <si>
    <t>0403487392</t>
  </si>
  <si>
    <t>0403487393</t>
  </si>
  <si>
    <t>0403487396</t>
  </si>
  <si>
    <t>0403487412</t>
  </si>
  <si>
    <t>0403487413</t>
  </si>
  <si>
    <t>0403487414</t>
  </si>
  <si>
    <t>0403487415</t>
  </si>
  <si>
    <t>0403487418</t>
  </si>
  <si>
    <t>0403487419</t>
  </si>
  <si>
    <t>0403487420</t>
  </si>
  <si>
    <t>0403487423</t>
  </si>
  <si>
    <t>0403487424</t>
  </si>
  <si>
    <t>0403487450</t>
  </si>
  <si>
    <t>0403487451</t>
  </si>
  <si>
    <t>0403487455</t>
  </si>
  <si>
    <t>0403487456</t>
  </si>
  <si>
    <t>0403487457</t>
  </si>
  <si>
    <t>0403487458</t>
  </si>
  <si>
    <t>0403487460</t>
  </si>
  <si>
    <t>0403487461</t>
  </si>
  <si>
    <t>0403487463</t>
  </si>
  <si>
    <t>0403487464</t>
  </si>
  <si>
    <t>0403487470</t>
  </si>
  <si>
    <t>0403487471</t>
  </si>
  <si>
    <t>0403487473</t>
  </si>
  <si>
    <t>0403487474</t>
  </si>
  <si>
    <t>0403487475</t>
  </si>
  <si>
    <t>0403487476</t>
  </si>
  <si>
    <t>0403487477</t>
  </si>
  <si>
    <t>0403487555</t>
  </si>
  <si>
    <t>0403487600</t>
  </si>
  <si>
    <t>0403487601</t>
  </si>
  <si>
    <t>0403487603</t>
  </si>
  <si>
    <t>0403487605</t>
  </si>
  <si>
    <t>0403487606</t>
  </si>
  <si>
    <t>0403487608</t>
  </si>
  <si>
    <t>0403487617</t>
  </si>
  <si>
    <t>0403487626</t>
  </si>
  <si>
    <t>0403487627</t>
  </si>
  <si>
    <t>0403487630</t>
  </si>
  <si>
    <t>0403487635</t>
  </si>
  <si>
    <t>0403487636</t>
  </si>
  <si>
    <t>0403487638</t>
  </si>
  <si>
    <t>0403487643</t>
  </si>
  <si>
    <t>0403487645</t>
  </si>
  <si>
    <t>0403487650</t>
  </si>
  <si>
    <t>0403487652</t>
  </si>
  <si>
    <t>0403487656</t>
  </si>
  <si>
    <t>0403487690</t>
  </si>
  <si>
    <t>0403487692</t>
  </si>
  <si>
    <t>0403487696</t>
  </si>
  <si>
    <t>0403487697</t>
  </si>
  <si>
    <t>0403487699</t>
  </si>
  <si>
    <t>0403487701</t>
  </si>
  <si>
    <t>0403487702</t>
  </si>
  <si>
    <t>0403487703</t>
  </si>
  <si>
    <t>0403487705</t>
  </si>
  <si>
    <t>0403487707</t>
  </si>
  <si>
    <t>0403487709</t>
  </si>
  <si>
    <t>0403487712</t>
  </si>
  <si>
    <t>0403487714</t>
  </si>
  <si>
    <t>0403487715</t>
  </si>
  <si>
    <t>0403487716</t>
  </si>
  <si>
    <t>0403487717</t>
  </si>
  <si>
    <t>0403487719</t>
  </si>
  <si>
    <t>0403487720</t>
  </si>
  <si>
    <t>0403487721</t>
  </si>
  <si>
    <t>0403487722</t>
  </si>
  <si>
    <t>0403487723</t>
  </si>
  <si>
    <t>0403487724</t>
  </si>
  <si>
    <t>0403487725</t>
  </si>
  <si>
    <t>0403487726</t>
  </si>
  <si>
    <t>0403487729</t>
  </si>
  <si>
    <t>0403487730</t>
  </si>
  <si>
    <t>0403487731</t>
  </si>
  <si>
    <t>0403487735</t>
  </si>
  <si>
    <t>0403487736</t>
  </si>
  <si>
    <t>0403487737</t>
  </si>
  <si>
    <t>0403487739</t>
  </si>
  <si>
    <t>0403487740</t>
  </si>
  <si>
    <t>0403487741</t>
  </si>
  <si>
    <t>0403487742</t>
  </si>
  <si>
    <t>0403487743</t>
  </si>
  <si>
    <t>0403487745</t>
  </si>
  <si>
    <t>0403487746</t>
  </si>
  <si>
    <t>0403487749</t>
  </si>
  <si>
    <t>0403487750</t>
  </si>
  <si>
    <t>0403487752</t>
  </si>
  <si>
    <t>0403487759</t>
  </si>
  <si>
    <t>0403487760</t>
  </si>
  <si>
    <t>0403487761</t>
  </si>
  <si>
    <t>0403487762</t>
  </si>
  <si>
    <t>0403487763</t>
  </si>
  <si>
    <t>0403487764</t>
  </si>
  <si>
    <t>0403487766</t>
  </si>
  <si>
    <t>0403487768</t>
  </si>
  <si>
    <t>0403487769</t>
  </si>
  <si>
    <t>0403487771</t>
  </si>
  <si>
    <t>0403487772</t>
  </si>
  <si>
    <t>0403487775</t>
  </si>
  <si>
    <t>0403487776</t>
  </si>
  <si>
    <t>0403487777</t>
  </si>
  <si>
    <t>0403487778</t>
  </si>
  <si>
    <t>0403487779</t>
  </si>
  <si>
    <t>0403487780</t>
  </si>
  <si>
    <t>0403487781</t>
  </si>
  <si>
    <t>0403487784</t>
  </si>
  <si>
    <t>0403487785</t>
  </si>
  <si>
    <t>0403487787</t>
  </si>
  <si>
    <t>0403487788</t>
  </si>
  <si>
    <t>0403487790</t>
  </si>
  <si>
    <t>0403487791</t>
  </si>
  <si>
    <t>0403487792</t>
  </si>
  <si>
    <t>0403487793</t>
  </si>
  <si>
    <t>0403487794</t>
  </si>
  <si>
    <t>0403487796</t>
  </si>
  <si>
    <t>0403487799</t>
  </si>
  <si>
    <t>0403487800</t>
  </si>
  <si>
    <t>0403487804</t>
  </si>
  <si>
    <t>0403487805</t>
  </si>
  <si>
    <t>0403487807</t>
  </si>
  <si>
    <t>0403487808</t>
  </si>
  <si>
    <t>0403487809</t>
  </si>
  <si>
    <t>0403487811</t>
  </si>
  <si>
    <t>0403487812</t>
  </si>
  <si>
    <t>0403487813</t>
  </si>
  <si>
    <t>0403487815</t>
  </si>
  <si>
    <t>0403487816</t>
  </si>
  <si>
    <t>0403487818</t>
  </si>
  <si>
    <t>0403487819</t>
  </si>
  <si>
    <t>0403487820</t>
  </si>
  <si>
    <t>0403487821</t>
  </si>
  <si>
    <t>0403487822</t>
  </si>
  <si>
    <t>0403487823</t>
  </si>
  <si>
    <t>0403487824</t>
  </si>
  <si>
    <t>0403487825</t>
  </si>
  <si>
    <t>0403487826</t>
  </si>
  <si>
    <t>0403487829</t>
  </si>
  <si>
    <t>0403487830</t>
  </si>
  <si>
    <t>0403487831</t>
  </si>
  <si>
    <t>0403487835</t>
  </si>
  <si>
    <t>0403487849</t>
  </si>
  <si>
    <t>0403487855</t>
  </si>
  <si>
    <t>0403487865</t>
  </si>
  <si>
    <t>0403487867</t>
  </si>
  <si>
    <t>0403487868</t>
  </si>
  <si>
    <t>0403487869</t>
  </si>
  <si>
    <t>0403487870</t>
  </si>
  <si>
    <t>0403487878</t>
  </si>
  <si>
    <t>0403487883</t>
  </si>
  <si>
    <t>0403487887</t>
  </si>
  <si>
    <t>0403487889</t>
  </si>
  <si>
    <t>0403487899</t>
  </si>
  <si>
    <t>0403487900</t>
  </si>
  <si>
    <t>0403487902</t>
  </si>
  <si>
    <t>0403487913</t>
  </si>
  <si>
    <t>0403487914</t>
  </si>
  <si>
    <t>0403487921</t>
  </si>
  <si>
    <t>0403487923</t>
  </si>
  <si>
    <t>0403487925</t>
  </si>
  <si>
    <t>0403487927</t>
  </si>
  <si>
    <t>0403487931</t>
  </si>
  <si>
    <t>0403487932</t>
  </si>
  <si>
    <t>0403487939</t>
  </si>
  <si>
    <t>0403487941</t>
  </si>
  <si>
    <t>0403487942</t>
  </si>
  <si>
    <t>0403487943</t>
  </si>
  <si>
    <t>0403487944</t>
  </si>
  <si>
    <t>0403487949</t>
  </si>
  <si>
    <t>0403487950</t>
  </si>
  <si>
    <t>0403487954</t>
  </si>
  <si>
    <t>7013</t>
  </si>
  <si>
    <t>7016</t>
  </si>
  <si>
    <t>7020</t>
  </si>
  <si>
    <t>7022</t>
  </si>
  <si>
    <t>7023</t>
  </si>
  <si>
    <t>7024</t>
  </si>
  <si>
    <t>7025</t>
  </si>
  <si>
    <t>7029</t>
  </si>
  <si>
    <t>7058</t>
  </si>
  <si>
    <t>7060</t>
  </si>
  <si>
    <t>7062</t>
  </si>
  <si>
    <t>7063</t>
  </si>
  <si>
    <t>7069</t>
  </si>
  <si>
    <t>7071</t>
  </si>
  <si>
    <t>7073</t>
  </si>
  <si>
    <t>7074</t>
  </si>
  <si>
    <t>7090</t>
  </si>
  <si>
    <t>7105</t>
  </si>
  <si>
    <t>7107</t>
  </si>
  <si>
    <t>7110</t>
  </si>
  <si>
    <t>7112</t>
  </si>
  <si>
    <t>7113</t>
  </si>
  <si>
    <t>7114</t>
  </si>
  <si>
    <t>7115</t>
  </si>
  <si>
    <t>7117</t>
  </si>
  <si>
    <t>7120</t>
  </si>
  <si>
    <t>7121</t>
  </si>
  <si>
    <t>7122</t>
  </si>
  <si>
    <t>7124</t>
  </si>
  <si>
    <t>7126</t>
  </si>
  <si>
    <t>7128</t>
  </si>
  <si>
    <t>7129</t>
  </si>
  <si>
    <t>7130</t>
  </si>
  <si>
    <t>7131</t>
  </si>
  <si>
    <t>7132</t>
  </si>
  <si>
    <t>7133</t>
  </si>
  <si>
    <t>7134</t>
  </si>
  <si>
    <t>7138</t>
  </si>
  <si>
    <t>7139</t>
  </si>
  <si>
    <t>7142</t>
  </si>
  <si>
    <t>7143</t>
  </si>
  <si>
    <t>7144</t>
  </si>
  <si>
    <t>7145</t>
  </si>
  <si>
    <t>7146</t>
  </si>
  <si>
    <t>7148</t>
  </si>
  <si>
    <t>7149</t>
  </si>
  <si>
    <t>7150</t>
  </si>
  <si>
    <t>7154</t>
  </si>
  <si>
    <t>7155</t>
  </si>
  <si>
    <t>7156</t>
  </si>
  <si>
    <t>7157</t>
  </si>
  <si>
    <t>7158</t>
  </si>
  <si>
    <t>7159</t>
  </si>
  <si>
    <t>7160</t>
  </si>
  <si>
    <t>7162</t>
  </si>
  <si>
    <t>7166</t>
  </si>
  <si>
    <t>7169</t>
  </si>
  <si>
    <t>7170</t>
  </si>
  <si>
    <t>7171</t>
  </si>
  <si>
    <t>7172</t>
  </si>
  <si>
    <t>7173</t>
  </si>
  <si>
    <t>7174</t>
  </si>
  <si>
    <t>7175</t>
  </si>
  <si>
    <t>7176</t>
  </si>
  <si>
    <t>7179</t>
  </si>
  <si>
    <t>7182</t>
  </si>
  <si>
    <t>7183</t>
  </si>
  <si>
    <t>7184</t>
  </si>
  <si>
    <t>7186</t>
  </si>
  <si>
    <t>7187</t>
  </si>
  <si>
    <t>7188</t>
  </si>
  <si>
    <t>7189</t>
  </si>
  <si>
    <t>7191</t>
  </si>
  <si>
    <t>7192</t>
  </si>
  <si>
    <t>7194</t>
  </si>
  <si>
    <t>7197</t>
  </si>
  <si>
    <t>7200</t>
  </si>
  <si>
    <t>7201</t>
  </si>
  <si>
    <t>7203</t>
  </si>
  <si>
    <t>7204</t>
  </si>
  <si>
    <t>7209</t>
  </si>
  <si>
    <t>7212</t>
  </si>
  <si>
    <t>7215</t>
  </si>
  <si>
    <t>7216</t>
  </si>
  <si>
    <t>7220</t>
  </si>
  <si>
    <t>7222</t>
  </si>
  <si>
    <t>7223</t>
  </si>
  <si>
    <t>7224</t>
  </si>
  <si>
    <t>7225</t>
  </si>
  <si>
    <t>7228</t>
  </si>
  <si>
    <t>7229</t>
  </si>
  <si>
    <t>7230</t>
  </si>
  <si>
    <t>7231</t>
  </si>
  <si>
    <t>7232</t>
  </si>
  <si>
    <t>7235</t>
  </si>
  <si>
    <t>7236</t>
  </si>
  <si>
    <t>7243</t>
  </si>
  <si>
    <t>7246</t>
  </si>
  <si>
    <t>7247</t>
  </si>
  <si>
    <t>7248</t>
  </si>
  <si>
    <t>7250</t>
  </si>
  <si>
    <t>7251</t>
  </si>
  <si>
    <t>7253</t>
  </si>
  <si>
    <t>7254</t>
  </si>
  <si>
    <t>7255</t>
  </si>
  <si>
    <t>7256</t>
  </si>
  <si>
    <t>7258</t>
  </si>
  <si>
    <t>7260</t>
  </si>
  <si>
    <t>7261</t>
  </si>
  <si>
    <t>7262</t>
  </si>
  <si>
    <t>7263</t>
  </si>
  <si>
    <t>7264</t>
  </si>
  <si>
    <t>7265</t>
  </si>
  <si>
    <t>7266</t>
  </si>
  <si>
    <t>7267</t>
  </si>
  <si>
    <t>7268</t>
  </si>
  <si>
    <t>7269</t>
  </si>
  <si>
    <t>7271</t>
  </si>
  <si>
    <t>7272</t>
  </si>
  <si>
    <t>7273</t>
  </si>
  <si>
    <t>7274</t>
  </si>
  <si>
    <t>7275</t>
  </si>
  <si>
    <t>7277</t>
  </si>
  <si>
    <t>7278</t>
  </si>
  <si>
    <t>7279</t>
  </si>
  <si>
    <t>7280</t>
  </si>
  <si>
    <t>7281</t>
  </si>
  <si>
    <t>7282</t>
  </si>
  <si>
    <t>7283</t>
  </si>
  <si>
    <t>7284</t>
  </si>
  <si>
    <t>7285</t>
  </si>
  <si>
    <t>7287</t>
  </si>
  <si>
    <t>7289</t>
  </si>
  <si>
    <t>7290</t>
  </si>
  <si>
    <t>7291</t>
  </si>
  <si>
    <t>7292</t>
  </si>
  <si>
    <t>7293</t>
  </si>
  <si>
    <t>7294</t>
  </si>
  <si>
    <t>7295</t>
  </si>
  <si>
    <t>7297</t>
  </si>
  <si>
    <t>7298</t>
  </si>
  <si>
    <t>7300</t>
  </si>
  <si>
    <t>7301</t>
  </si>
  <si>
    <t>7306</t>
  </si>
  <si>
    <t>7308</t>
  </si>
  <si>
    <t>7309</t>
  </si>
  <si>
    <t>7311</t>
  </si>
  <si>
    <t>7313</t>
  </si>
  <si>
    <t>7315</t>
  </si>
  <si>
    <t>7319</t>
  </si>
  <si>
    <t>7320</t>
  </si>
  <si>
    <t>7322</t>
  </si>
  <si>
    <t>7326</t>
  </si>
  <si>
    <t>7327</t>
  </si>
  <si>
    <t>7328</t>
  </si>
  <si>
    <t>7332</t>
  </si>
  <si>
    <t>7335</t>
  </si>
  <si>
    <t>7337</t>
  </si>
  <si>
    <t>7338</t>
  </si>
  <si>
    <t>7339</t>
  </si>
  <si>
    <t>7341</t>
  </si>
  <si>
    <t>7342</t>
  </si>
  <si>
    <t>7343</t>
  </si>
  <si>
    <t>7344</t>
  </si>
  <si>
    <t>7346</t>
  </si>
  <si>
    <t>7347</t>
  </si>
  <si>
    <t>7353</t>
  </si>
  <si>
    <t>7354</t>
  </si>
  <si>
    <t>7357</t>
  </si>
  <si>
    <t>7358</t>
  </si>
  <si>
    <t>7359</t>
  </si>
  <si>
    <t>7366</t>
  </si>
  <si>
    <t>7367</t>
  </si>
  <si>
    <t>7370</t>
  </si>
  <si>
    <t>7371</t>
  </si>
  <si>
    <t>7374</t>
  </si>
  <si>
    <t>7379</t>
  </si>
  <si>
    <t>7381</t>
  </si>
  <si>
    <t>7383</t>
  </si>
  <si>
    <t>7384</t>
  </si>
  <si>
    <t>7385</t>
  </si>
  <si>
    <t>7387</t>
  </si>
  <si>
    <t>7392</t>
  </si>
  <si>
    <t>7393</t>
  </si>
  <si>
    <t>7396</t>
  </si>
  <si>
    <t>7412</t>
  </si>
  <si>
    <t>7413</t>
  </si>
  <si>
    <t>7414</t>
  </si>
  <si>
    <t>7415</t>
  </si>
  <si>
    <t>7418</t>
  </si>
  <si>
    <t>7419</t>
  </si>
  <si>
    <t>7420</t>
  </si>
  <si>
    <t>7423</t>
  </si>
  <si>
    <t>7424</t>
  </si>
  <si>
    <t>7451</t>
  </si>
  <si>
    <t>7455</t>
  </si>
  <si>
    <t>7456</t>
  </si>
  <si>
    <t>7457</t>
  </si>
  <si>
    <t>7460</t>
  </si>
  <si>
    <t>7461</t>
  </si>
  <si>
    <t>7464</t>
  </si>
  <si>
    <t>7471</t>
  </si>
  <si>
    <t>7473</t>
  </si>
  <si>
    <t>7474</t>
  </si>
  <si>
    <t>7475</t>
  </si>
  <si>
    <t>7476</t>
  </si>
  <si>
    <t>7477</t>
  </si>
  <si>
    <t>7555</t>
  </si>
  <si>
    <t>7600</t>
  </si>
  <si>
    <t>7601</t>
  </si>
  <si>
    <t>7603</t>
  </si>
  <si>
    <t>7605</t>
  </si>
  <si>
    <t>7606</t>
  </si>
  <si>
    <t>7608</t>
  </si>
  <si>
    <t>7617</t>
  </si>
  <si>
    <t>7626</t>
  </si>
  <si>
    <t>7627</t>
  </si>
  <si>
    <t>7630</t>
  </si>
  <si>
    <t>7635</t>
  </si>
  <si>
    <t>7636</t>
  </si>
  <si>
    <t>7638</t>
  </si>
  <si>
    <t>7643</t>
  </si>
  <si>
    <t>7645</t>
  </si>
  <si>
    <t>7650</t>
  </si>
  <si>
    <t>7652</t>
  </si>
  <si>
    <t>7656</t>
  </si>
  <si>
    <t>7690</t>
  </si>
  <si>
    <t>7692</t>
  </si>
  <si>
    <t>7696</t>
  </si>
  <si>
    <t>7697</t>
  </si>
  <si>
    <t>7699</t>
  </si>
  <si>
    <t>7701</t>
  </si>
  <si>
    <t>7702</t>
  </si>
  <si>
    <t>7703</t>
  </si>
  <si>
    <t>7705</t>
  </si>
  <si>
    <t>7707</t>
  </si>
  <si>
    <t>7709</t>
  </si>
  <si>
    <t>7712</t>
  </si>
  <si>
    <t>7714</t>
  </si>
  <si>
    <t>7715</t>
  </si>
  <si>
    <t>7716</t>
  </si>
  <si>
    <t>7719</t>
  </si>
  <si>
    <t>7720</t>
  </si>
  <si>
    <t>7721</t>
  </si>
  <si>
    <t>7722</t>
  </si>
  <si>
    <t>7723</t>
  </si>
  <si>
    <t>7724</t>
  </si>
  <si>
    <t>7725</t>
  </si>
  <si>
    <t>7726</t>
  </si>
  <si>
    <t>7729</t>
  </si>
  <si>
    <t>7730</t>
  </si>
  <si>
    <t>7731</t>
  </si>
  <si>
    <t>7736</t>
  </si>
  <si>
    <t>7737</t>
  </si>
  <si>
    <t>7739</t>
  </si>
  <si>
    <t>7740</t>
  </si>
  <si>
    <t>7741</t>
  </si>
  <si>
    <t>7742</t>
  </si>
  <si>
    <t>7745</t>
  </si>
  <si>
    <t>7746</t>
  </si>
  <si>
    <t>7749</t>
  </si>
  <si>
    <t>7750</t>
  </si>
  <si>
    <t>7752</t>
  </si>
  <si>
    <t>7759</t>
  </si>
  <si>
    <t>7760</t>
  </si>
  <si>
    <t>7761</t>
  </si>
  <si>
    <t>7762</t>
  </si>
  <si>
    <t>7763</t>
  </si>
  <si>
    <t>7764</t>
  </si>
  <si>
    <t>7766</t>
  </si>
  <si>
    <t>7768</t>
  </si>
  <si>
    <t>7769</t>
  </si>
  <si>
    <t>7771</t>
  </si>
  <si>
    <t>7772</t>
  </si>
  <si>
    <t>7775</t>
  </si>
  <si>
    <t>7776</t>
  </si>
  <si>
    <t>7777</t>
  </si>
  <si>
    <t>7778</t>
  </si>
  <si>
    <t>7779</t>
  </si>
  <si>
    <t>7780</t>
  </si>
  <si>
    <t>7781</t>
  </si>
  <si>
    <t>7784</t>
  </si>
  <si>
    <t>7785</t>
  </si>
  <si>
    <t>7787</t>
  </si>
  <si>
    <t>7788</t>
  </si>
  <si>
    <t>7790</t>
  </si>
  <si>
    <t>7791</t>
  </si>
  <si>
    <t>7792</t>
  </si>
  <si>
    <t>7793</t>
  </si>
  <si>
    <t>7794</t>
  </si>
  <si>
    <t>7796</t>
  </si>
  <si>
    <t>7799</t>
  </si>
  <si>
    <t>7800</t>
  </si>
  <si>
    <t>7804</t>
  </si>
  <si>
    <t>7805</t>
  </si>
  <si>
    <t>7807</t>
  </si>
  <si>
    <t>7809</t>
  </si>
  <si>
    <t>7811</t>
  </si>
  <si>
    <t>7812</t>
  </si>
  <si>
    <t>7813</t>
  </si>
  <si>
    <t>7815</t>
  </si>
  <si>
    <t>7816</t>
  </si>
  <si>
    <t>7818</t>
  </si>
  <si>
    <t>7819</t>
  </si>
  <si>
    <t>7820</t>
  </si>
  <si>
    <t>7821</t>
  </si>
  <si>
    <t>7822</t>
  </si>
  <si>
    <t>7823</t>
  </si>
  <si>
    <t>7824</t>
  </si>
  <si>
    <t>7825</t>
  </si>
  <si>
    <t>7826</t>
  </si>
  <si>
    <t>7829</t>
  </si>
  <si>
    <t>7830</t>
  </si>
  <si>
    <t>7831</t>
  </si>
  <si>
    <t>7835</t>
  </si>
  <si>
    <t>7855</t>
  </si>
  <si>
    <t>7865</t>
  </si>
  <si>
    <t>7867</t>
  </si>
  <si>
    <t>7868</t>
  </si>
  <si>
    <t>7869</t>
  </si>
  <si>
    <t>7870</t>
  </si>
  <si>
    <t>7878</t>
  </si>
  <si>
    <t>7887</t>
  </si>
  <si>
    <t>7889</t>
  </si>
  <si>
    <t>7899</t>
  </si>
  <si>
    <t>7902</t>
  </si>
  <si>
    <t>7913</t>
  </si>
  <si>
    <t>7921</t>
  </si>
  <si>
    <t>7923</t>
  </si>
  <si>
    <t>7925</t>
  </si>
  <si>
    <t>7927</t>
  </si>
  <si>
    <t>7932</t>
  </si>
  <si>
    <t>7939</t>
  </si>
  <si>
    <t>7941</t>
  </si>
  <si>
    <t>7943</t>
  </si>
  <si>
    <t>7949</t>
  </si>
  <si>
    <t>7950</t>
  </si>
  <si>
    <t>7954</t>
  </si>
  <si>
    <t>Karppinen Krister</t>
  </si>
  <si>
    <t>Määttä Pirjo</t>
  </si>
  <si>
    <t>Veinola Päivi</t>
  </si>
  <si>
    <t>Suolaniemi Noora</t>
  </si>
  <si>
    <t>426</t>
  </si>
  <si>
    <t>464</t>
  </si>
  <si>
    <t>404</t>
  </si>
  <si>
    <t>481</t>
  </si>
  <si>
    <t>441</t>
  </si>
  <si>
    <t>428</t>
  </si>
  <si>
    <t>442</t>
  </si>
  <si>
    <t>480</t>
  </si>
  <si>
    <t>427</t>
  </si>
  <si>
    <t>465</t>
  </si>
  <si>
    <t>462</t>
  </si>
  <si>
    <t>422</t>
  </si>
  <si>
    <t>444</t>
  </si>
  <si>
    <t>463</t>
  </si>
  <si>
    <t>443</t>
  </si>
  <si>
    <t>400</t>
  </si>
  <si>
    <t>421</t>
  </si>
  <si>
    <t>460</t>
  </si>
  <si>
    <t>466</t>
  </si>
  <si>
    <t>446</t>
  </si>
  <si>
    <t>420</t>
  </si>
  <si>
    <t>423</t>
  </si>
  <si>
    <t>440</t>
  </si>
  <si>
    <t>429</t>
  </si>
  <si>
    <t>447</t>
  </si>
  <si>
    <t>Palkkasihteeri</t>
  </si>
  <si>
    <t>Opetusneuvos</t>
  </si>
  <si>
    <t>Assistentti</t>
  </si>
  <si>
    <t>Pääkirjanpitäjä</t>
  </si>
  <si>
    <t>Projektipäällikkö</t>
  </si>
  <si>
    <t>Erityisasiantuntija</t>
  </si>
  <si>
    <t>Tietopalvelusihteeri</t>
  </si>
  <si>
    <t>Ma. asiantuntija</t>
  </si>
  <si>
    <t>Virastomestari</t>
  </si>
  <si>
    <t>Viestintäpäällikkö</t>
  </si>
  <si>
    <t>ICT-assistentti</t>
  </si>
  <si>
    <t>Skolråd</t>
  </si>
  <si>
    <t/>
  </si>
  <si>
    <t>Undervisningsråd</t>
  </si>
  <si>
    <t>Kouluneuvos</t>
  </si>
  <si>
    <t>Ylitarkastaja</t>
  </si>
  <si>
    <t>Henkilöstöjohtaja</t>
  </si>
  <si>
    <t>Taloustarkastaja</t>
  </si>
  <si>
    <t>Planerare</t>
  </si>
  <si>
    <t>Asiantuntija</t>
  </si>
  <si>
    <t>Tuottaja</t>
  </si>
  <si>
    <t>Tutkimussihteeri</t>
  </si>
  <si>
    <t>Koulutussihteeri</t>
  </si>
  <si>
    <t>Erikoissuunnittelija</t>
  </si>
  <si>
    <t>Palveluassistentti</t>
  </si>
  <si>
    <t>Suunnittelija</t>
  </si>
  <si>
    <t>Laatujohtaja</t>
  </si>
  <si>
    <t>Projektisuunnittelija</t>
  </si>
  <si>
    <t>Markkinointisihteeri</t>
  </si>
  <si>
    <t>Ma. opetusneuvos</t>
  </si>
  <si>
    <t>Esr-projektikoordinaattori</t>
  </si>
  <si>
    <t>Kirjanpitäjä</t>
  </si>
  <si>
    <t>Tutkija</t>
  </si>
  <si>
    <t>Atk-tukihenkilö</t>
  </si>
  <si>
    <t>Kirjaaja</t>
  </si>
  <si>
    <t>Arkistonhoitaja, projektipäällikkö</t>
  </si>
  <si>
    <t>Koulutussuunnittelija</t>
  </si>
  <si>
    <t>Yli-insinööri</t>
  </si>
  <si>
    <t>Toimistoapulainen</t>
  </si>
  <si>
    <t>Projektikoordinaattori</t>
  </si>
  <si>
    <t>Kansainvälisten asiain sihteeri</t>
  </si>
  <si>
    <t>Pääjohtaja</t>
  </si>
  <si>
    <t>Palveluvastaava</t>
  </si>
  <si>
    <t>Rahoitussihteeri</t>
  </si>
  <si>
    <t>Laskenta-apulainen</t>
  </si>
  <si>
    <t>Taloussuunnittelija</t>
  </si>
  <si>
    <t>Julkaisusihteeri</t>
  </si>
  <si>
    <t>Kielenkääntäjä/Tiedottaja</t>
  </si>
  <si>
    <t>Informaatikko</t>
  </si>
  <si>
    <t>Markkinointipäällikkö</t>
  </si>
  <si>
    <t>Sisäinen tarkastaja</t>
  </si>
  <si>
    <t>Lakimies</t>
  </si>
  <si>
    <t>Laskentasihteeri</t>
  </si>
  <si>
    <t>Osastosihteeri</t>
  </si>
  <si>
    <t>Verkkoviestinnän koordinaattori</t>
  </si>
  <si>
    <t>Toimistosihteeri</t>
  </si>
  <si>
    <t>Taittaja</t>
  </si>
  <si>
    <t>Viestinnän suunnittelija</t>
  </si>
  <si>
    <t>Projektiassistentti</t>
  </si>
  <si>
    <t>Myyntisihteeri</t>
  </si>
  <si>
    <t>Järjestelmäasiantuntija</t>
  </si>
  <si>
    <t>Suunnittelujohtaja</t>
  </si>
  <si>
    <t>Projektisihteeri</t>
  </si>
  <si>
    <t>Palvelujohtaja</t>
  </si>
  <si>
    <t>Huom.! Soittoaika 9 -13</t>
  </si>
  <si>
    <t>Arkistosihteeri</t>
  </si>
  <si>
    <t>ma. erityisasiantuntija</t>
  </si>
  <si>
    <t>Esr-projektipäällikkö</t>
  </si>
  <si>
    <t>Yliarkkitehti</t>
  </si>
  <si>
    <t>Varastonhoitaja</t>
  </si>
  <si>
    <t>Valmiusryhmä</t>
  </si>
  <si>
    <t>Planerare, suunnittelija</t>
  </si>
  <si>
    <t>Henkilöstöasiainhoitaja</t>
  </si>
  <si>
    <t>Producent</t>
  </si>
  <si>
    <t>Kielenkääntäjä</t>
  </si>
  <si>
    <t>Tietohallintojohtaja</t>
  </si>
  <si>
    <t>Kehitysjohtaja</t>
  </si>
  <si>
    <t>Utvecklingsdirektör</t>
  </si>
  <si>
    <t>Henkilöstösihteeri</t>
  </si>
  <si>
    <t>Kumpulantie 3</t>
  </si>
  <si>
    <t>Gumtäktsvägen 3</t>
  </si>
  <si>
    <t>Kumpulantie 3 Gumtäktsvägen 3</t>
  </si>
  <si>
    <t>00520</t>
  </si>
  <si>
    <t>00530</t>
  </si>
  <si>
    <t>Toimialapalvelut</t>
  </si>
  <si>
    <t>Ammatillisen aikuiskoulutuksen kehittäminen</t>
  </si>
  <si>
    <t>Ke/Ai Aikuiskoulutuksen kehittäminen</t>
  </si>
  <si>
    <t>La/Op Opiskelijavalintapalvelut</t>
  </si>
  <si>
    <t>Oppimisympäristöjen ja täydennyskoulutuksen kehittäminen</t>
  </si>
  <si>
    <t>Ammatillinen koulutus</t>
  </si>
  <si>
    <t>Kansainvälisyys</t>
  </si>
  <si>
    <t>Ruotsinkielisen koulutuksen kehittäminen</t>
  </si>
  <si>
    <t>To/tu tutkintojen tunnustaminen ja vertailu</t>
  </si>
  <si>
    <t>Perustietopalvelut</t>
  </si>
  <si>
    <t>Oppimisen ja hyvinvoinnin tuen sekä monikulttuurisuuden kehittäminen</t>
  </si>
  <si>
    <t>To/ha hallintopalvelut</t>
  </si>
  <si>
    <t>Viestintä</t>
  </si>
  <si>
    <t>To/ti tietohallinto</t>
  </si>
  <si>
    <t>Esi-ja perusopetuksen kehittäminen</t>
  </si>
  <si>
    <t>Lukiokoulutuksen kehittäminen</t>
  </si>
  <si>
    <t>La/Tu Tutkimusryhmä</t>
  </si>
  <si>
    <t>To/ma maksulliset tuotteet ja palvelut</t>
  </si>
  <si>
    <t>Ke/ro romanien koulutuspalvelut</t>
  </si>
  <si>
    <t>Pj/si pääjohtajan sihteeristö</t>
  </si>
  <si>
    <t>Ke/ty työelämän tutkintopalvelut</t>
  </si>
  <si>
    <t>Sv/ ruotsinkielinen koulutus</t>
  </si>
  <si>
    <t>To/ta taloushallinto</t>
  </si>
  <si>
    <t>Ke/jo kehittäminen-johto-yhteiset</t>
  </si>
  <si>
    <t>La/ar arviointiryhmä</t>
  </si>
  <si>
    <t>To/jo toimialapalvelut - johto - yhteiset</t>
  </si>
  <si>
    <t>To/Ha hallintopalvelut</t>
  </si>
  <si>
    <t>Koulutustarve-ennakointi</t>
  </si>
  <si>
    <t>To/tutkintojen tunnustaminen ja vertailu</t>
  </si>
  <si>
    <t>La/ar arviointi- ja seurantapalvelut</t>
  </si>
  <si>
    <t>To/Ma Maksulliset tuotteet ja palvelut</t>
  </si>
  <si>
    <t>To/ha hallintopalvleut</t>
  </si>
  <si>
    <t>La/LT Laaturyhmä</t>
  </si>
  <si>
    <t>Laadunhallinta ja seuranta - johto-yhteiset</t>
  </si>
  <si>
    <t>La/Lt Laaturyhmä</t>
  </si>
  <si>
    <t>Kehittäminen</t>
  </si>
  <si>
    <t>To/ma Maksulliset tuotteet ja palvelut</t>
  </si>
  <si>
    <t>La/Lt  Laaturyhmä</t>
  </si>
  <si>
    <t>Opetushallitus</t>
  </si>
  <si>
    <t>Oph / pääjohtaja/pj</t>
  </si>
  <si>
    <t>La/LT  Laaturyhmä</t>
  </si>
  <si>
    <t>PJA</t>
  </si>
  <si>
    <t>TO/Ha hallintopalvelut</t>
  </si>
  <si>
    <t>Maksulliset tuotteet ja palvelut</t>
  </si>
  <si>
    <t>To/ta valtion oppilaitokset</t>
  </si>
  <si>
    <t>La/Lt laaturyhmä</t>
  </si>
  <si>
    <t>nro ollut Raima Valkaman aiemmin</t>
  </si>
  <si>
    <t>Toimiapapalvelut</t>
  </si>
  <si>
    <t>Taloushallinto</t>
  </si>
  <si>
    <t>La/Laadunhallinta ja seuranta</t>
  </si>
  <si>
    <t>Pääjohtaja/pj</t>
  </si>
  <si>
    <t>Ruotsinkielinen koulutus</t>
  </si>
  <si>
    <t>EU-rahoitteinen toiminta</t>
  </si>
  <si>
    <t>To/toimialapalvelut</t>
  </si>
  <si>
    <t>Laadunhallinta ja seuranta</t>
  </si>
  <si>
    <t>To/Toimialapalvelut</t>
  </si>
  <si>
    <t>Ke/ kehittäminen</t>
  </si>
  <si>
    <t>La/laadunhallinta ja seuranta</t>
  </si>
  <si>
    <t>Ruotsinkielinen koulutus - johto - yhteiset</t>
  </si>
  <si>
    <t>To/ Toimialapalvelut</t>
  </si>
  <si>
    <t>Laadunhallinta</t>
  </si>
  <si>
    <t>LA/Laadunhallinta ja seuranta</t>
  </si>
  <si>
    <t>tutkintojen tunnustaminen ja vertailu</t>
  </si>
  <si>
    <t>pääjohtaja/pj</t>
  </si>
  <si>
    <t>TO/Toimialapalvelut</t>
  </si>
  <si>
    <t>2 krs L255</t>
  </si>
  <si>
    <t>Paikka 1, 4 krs.</t>
  </si>
  <si>
    <t>4. krs paikka 7</t>
  </si>
  <si>
    <t>L263</t>
  </si>
  <si>
    <t>L564</t>
  </si>
  <si>
    <t>4. krs, paikka 35</t>
  </si>
  <si>
    <t>3.krs, V317</t>
  </si>
  <si>
    <t>3. krs, paikka 5</t>
  </si>
  <si>
    <t>7. krs, paikka 17</t>
  </si>
  <si>
    <t>7 krs paikka 6</t>
  </si>
  <si>
    <t>2.krs, paikka</t>
  </si>
  <si>
    <t>225 opetushallitus/oph</t>
  </si>
  <si>
    <t>L555</t>
  </si>
  <si>
    <t>3. krs L355</t>
  </si>
  <si>
    <t>V224 opetushallitus/oph</t>
  </si>
  <si>
    <t>1. krs:n  postitushuone</t>
  </si>
  <si>
    <t>v219 opetushallitus/oph</t>
  </si>
  <si>
    <t>7 krs</t>
  </si>
  <si>
    <t>3. krs, paikka 38</t>
  </si>
  <si>
    <t>7 krs paikka 2</t>
  </si>
  <si>
    <t>3 krs V331</t>
  </si>
  <si>
    <t>5. krs</t>
  </si>
  <si>
    <t>1064 opetushallitus/oph</t>
  </si>
  <si>
    <t>1026 opetushallitus/oph</t>
  </si>
  <si>
    <t>4. krs aula</t>
  </si>
  <si>
    <t>4097 opetushallitus/oph</t>
  </si>
  <si>
    <t>7. krs opetushallitus/oph</t>
  </si>
  <si>
    <t>5021opetushallitus/oph</t>
  </si>
  <si>
    <t>5107  opetushallitus/oph</t>
  </si>
  <si>
    <t>7 krs V730</t>
  </si>
  <si>
    <t>6039 opetushallitus/oph</t>
  </si>
  <si>
    <t>3. krs, L-aula opetushallitus/oph</t>
  </si>
  <si>
    <t>6113 opetushallitus/oph</t>
  </si>
  <si>
    <t>5 krs, Opetushallitus/oph</t>
  </si>
  <si>
    <t>7062 opetushallitus/oph</t>
  </si>
  <si>
    <t>V527 opetushallitus/oph</t>
  </si>
  <si>
    <t>7068 opetushallitus/oph</t>
  </si>
  <si>
    <t>7 krs paikka 1</t>
  </si>
  <si>
    <t>3 krs paikka 10</t>
  </si>
  <si>
    <t>L 564</t>
  </si>
  <si>
    <t>V405</t>
  </si>
  <si>
    <t>5. krs.</t>
  </si>
  <si>
    <t>4. krs paikka 6</t>
  </si>
  <si>
    <t>3. krs, L360</t>
  </si>
  <si>
    <t>V232</t>
  </si>
  <si>
    <t>V430</t>
  </si>
  <si>
    <t>3. krs paikka 18</t>
  </si>
  <si>
    <t>L560 Opetushallitus/oph</t>
  </si>
  <si>
    <t>L456</t>
  </si>
  <si>
    <t>V230 opetushallitus</t>
  </si>
  <si>
    <t>7 krs. paikka 3</t>
  </si>
  <si>
    <t>4. krs, paikka 49</t>
  </si>
  <si>
    <t>V225</t>
  </si>
  <si>
    <t>2 krs./paikka 47, opetushallitus/oph</t>
  </si>
  <si>
    <t>5 krs</t>
  </si>
  <si>
    <t>L464</t>
  </si>
  <si>
    <t>4. krs V401</t>
  </si>
  <si>
    <t>5 krs paikka 48</t>
  </si>
  <si>
    <t>2. krs avopaikka 16</t>
  </si>
  <si>
    <t>3.krs huone L351</t>
  </si>
  <si>
    <t>3. krs, huone L358</t>
  </si>
  <si>
    <t>5. krs paikka 46</t>
  </si>
  <si>
    <t>3. krs V325</t>
  </si>
  <si>
    <t>4. krs paikka 30</t>
  </si>
  <si>
    <t>L455</t>
  </si>
  <si>
    <t>V524, 5. kerros</t>
  </si>
  <si>
    <t>paikka 38, 2. krs</t>
  </si>
  <si>
    <t>5 krs, 519</t>
  </si>
  <si>
    <t>L457</t>
  </si>
  <si>
    <t>7 krs paikka 8</t>
  </si>
  <si>
    <t>L463</t>
  </si>
  <si>
    <t>7 krs, paikka 18</t>
  </si>
  <si>
    <t>4025 b opetushallitus/oph</t>
  </si>
  <si>
    <t>1. krs postitus</t>
  </si>
  <si>
    <t>V 404</t>
  </si>
  <si>
    <t>3. krs V332</t>
  </si>
  <si>
    <t>3. krs. L363</t>
  </si>
  <si>
    <t>5. krs, paikka 42</t>
  </si>
  <si>
    <t>4. krs V 419</t>
  </si>
  <si>
    <t>5 krs, V506, Opetushallitus/oph</t>
  </si>
  <si>
    <t>5. krs. V516</t>
  </si>
  <si>
    <t>5 krs. V534</t>
  </si>
  <si>
    <t>2. krs, paikka 39</t>
  </si>
  <si>
    <t>V502 5 krs Opetushallitus/oph</t>
  </si>
  <si>
    <t>L256</t>
  </si>
  <si>
    <t>3 krs paikka 13</t>
  </si>
  <si>
    <t>3 krs paikka 9</t>
  </si>
  <si>
    <t>V532, 5. krs</t>
  </si>
  <si>
    <t>3. krs V 327</t>
  </si>
  <si>
    <t>3 krs paikka 18</t>
  </si>
  <si>
    <t>3. krs,  L357</t>
  </si>
  <si>
    <t>5087 opetushallitus/oph</t>
  </si>
  <si>
    <t>2.krs, paikka 0</t>
  </si>
  <si>
    <t>L252</t>
  </si>
  <si>
    <t>4. krs paikkanro 12 opetushallitus/oph</t>
  </si>
  <si>
    <t>7021 opetushallitus/oph</t>
  </si>
  <si>
    <t>3.krs paikka 1</t>
  </si>
  <si>
    <t>3.krs, huone L364</t>
  </si>
  <si>
    <t>V431</t>
  </si>
  <si>
    <t>5084 opetushallitus/oph</t>
  </si>
  <si>
    <t>3 krs paikka 17</t>
  </si>
  <si>
    <t>3. krs V319</t>
  </si>
  <si>
    <t>L155 Kirjaamo</t>
  </si>
  <si>
    <t>V218</t>
  </si>
  <si>
    <t>V504 5 krs Opetushallitus/oph</t>
  </si>
  <si>
    <t>L452</t>
  </si>
  <si>
    <t>L465</t>
  </si>
  <si>
    <t>4. kerros 19</t>
  </si>
  <si>
    <t>Opetushallitus/oph</t>
  </si>
  <si>
    <t>V429</t>
  </si>
  <si>
    <t>V418</t>
  </si>
  <si>
    <t>3. krs huone V304</t>
  </si>
  <si>
    <t>2. kerros, paikka 45</t>
  </si>
  <si>
    <t>v718</t>
  </si>
  <si>
    <t>L563 opetushallitus/oph</t>
  </si>
  <si>
    <t>V334</t>
  </si>
  <si>
    <t>4. krs  L420</t>
  </si>
  <si>
    <t>4.krs paikka 4</t>
  </si>
  <si>
    <t>5. krs, paikka 44</t>
  </si>
  <si>
    <t>5. krs. paikka 31</t>
  </si>
  <si>
    <t>4. krs, paikka 45</t>
  </si>
  <si>
    <t>4. krs, paikka 46</t>
  </si>
  <si>
    <t>2. krs, paikka 42</t>
  </si>
  <si>
    <t>5. krs, paikka 19</t>
  </si>
  <si>
    <t>5 krs, V531, Opetushallitus/oph</t>
  </si>
  <si>
    <t>3 krs paikka 6</t>
  </si>
  <si>
    <t>L451</t>
  </si>
  <si>
    <t>L553</t>
  </si>
  <si>
    <t>4. krs, paikka 50</t>
  </si>
  <si>
    <t>V734</t>
  </si>
  <si>
    <t>3. krs paikka 11</t>
  </si>
  <si>
    <t>3. krs, paikka 43</t>
  </si>
  <si>
    <t>3.krs paikka 2</t>
  </si>
  <si>
    <t>4055 opetushallitus/oph</t>
  </si>
  <si>
    <t>5. krs. paikka 50</t>
  </si>
  <si>
    <t>3. krs huone V305</t>
  </si>
  <si>
    <t>V221 opetushallitus</t>
  </si>
  <si>
    <t>7. krs, paikka 14</t>
  </si>
  <si>
    <t>V 416</t>
  </si>
  <si>
    <t>avo, 3.krs, paikka 6</t>
  </si>
  <si>
    <t>V736</t>
  </si>
  <si>
    <t>L 453</t>
  </si>
  <si>
    <t>4.krs paikka 2</t>
  </si>
  <si>
    <t>V737</t>
  </si>
  <si>
    <t>2. krs, V201</t>
  </si>
  <si>
    <t>L 458</t>
  </si>
  <si>
    <t>5 krs, V525</t>
  </si>
  <si>
    <t>L454</t>
  </si>
  <si>
    <t>V733</t>
  </si>
  <si>
    <t>7 krs paikka 19</t>
  </si>
  <si>
    <t>2. krs paikka 15</t>
  </si>
  <si>
    <t>3. krs huone V302</t>
  </si>
  <si>
    <t>4. krs, v402</t>
  </si>
  <si>
    <t>5085 opetushallitus/oph</t>
  </si>
  <si>
    <t>V501 5 krs Opetushallitus/oph</t>
  </si>
  <si>
    <t>3. krs</t>
  </si>
  <si>
    <t>4. krs, paikka 44</t>
  </si>
  <si>
    <t>V507 työpiste9 5 krs Opetushallitus/oph</t>
  </si>
  <si>
    <t>L258</t>
  </si>
  <si>
    <t>L155</t>
  </si>
  <si>
    <t>5. krs., V518</t>
  </si>
  <si>
    <t>3. krs huone L354</t>
  </si>
  <si>
    <t>L462</t>
  </si>
  <si>
    <t>L254</t>
  </si>
  <si>
    <t>7 krs paikka 4</t>
  </si>
  <si>
    <t>V703</t>
  </si>
  <si>
    <t>5. krs. paikka 33</t>
  </si>
  <si>
    <t>3.krs, paikka 48</t>
  </si>
  <si>
    <t>3 krs V324</t>
  </si>
  <si>
    <t>V216</t>
  </si>
  <si>
    <t>1. krs. postitus</t>
  </si>
  <si>
    <t>4. krs, paikka 38</t>
  </si>
  <si>
    <t>5 krs, V533, opetushallitus/oph</t>
  </si>
  <si>
    <t>V507 työpiste4 5 krs Opetushallitus/oph</t>
  </si>
  <si>
    <t>V705</t>
  </si>
  <si>
    <t>5. krs. paikka 1</t>
  </si>
  <si>
    <t>3. krs, paikka 41</t>
  </si>
  <si>
    <t>2. krs</t>
  </si>
  <si>
    <t>7. krs, paikka 16</t>
  </si>
  <si>
    <t>1029 opetushallitus / oph</t>
  </si>
  <si>
    <t>V215</t>
  </si>
  <si>
    <t>5 krs, V523</t>
  </si>
  <si>
    <t>4. krs, paikka 51</t>
  </si>
  <si>
    <t>4. krs V422</t>
  </si>
  <si>
    <t>V220</t>
  </si>
  <si>
    <t>V236D paikka 19 opetushallitus/oph</t>
  </si>
  <si>
    <t>V222 opetushallitus</t>
  </si>
  <si>
    <t>3. krs. V320</t>
  </si>
  <si>
    <t>3. krs, L361</t>
  </si>
  <si>
    <t>2 krs paikka L33</t>
  </si>
  <si>
    <t>V507 työpiste3 5 krs Opetushallitus/oph</t>
  </si>
  <si>
    <t>5. krs, paikka 41</t>
  </si>
  <si>
    <t>4. krs V403</t>
  </si>
  <si>
    <t>5. krs, paikka 47</t>
  </si>
  <si>
    <t>L255</t>
  </si>
  <si>
    <t>V503 5 krs Opetushallitus/oph</t>
  </si>
  <si>
    <t>5 krs, V521</t>
  </si>
  <si>
    <t>2 krs</t>
  </si>
  <si>
    <t>1028 opetushallitus/oph</t>
  </si>
  <si>
    <t>1013 c opetushallitus/oph</t>
  </si>
  <si>
    <t>4 krs, V 424</t>
  </si>
  <si>
    <t>5. krs. paikka 49</t>
  </si>
  <si>
    <t>V236D paikka 18 opetushallitus/oph</t>
  </si>
  <si>
    <t>3. krs, huone L359</t>
  </si>
  <si>
    <t>5. krs, paikka 45</t>
  </si>
  <si>
    <t>L551</t>
  </si>
  <si>
    <t>3 krs V 326</t>
  </si>
  <si>
    <t>2. krs paikka 11 oph</t>
  </si>
  <si>
    <t>701</t>
  </si>
  <si>
    <t>4 krs paikka 3</t>
  </si>
  <si>
    <t>3. krs, paikka 51</t>
  </si>
  <si>
    <t>4. krs, paikka 11</t>
  </si>
  <si>
    <t>2. krs/260 opetushallitus/oph</t>
  </si>
  <si>
    <t>5088 opetushallitus/oph</t>
  </si>
  <si>
    <t>3. krs, huone V333</t>
  </si>
  <si>
    <t>1031 opetushallitus/oph</t>
  </si>
  <si>
    <t>3. krs, L362</t>
  </si>
  <si>
    <t>3. krs huone V301</t>
  </si>
  <si>
    <t>3. krs, huone L356 opetushallitus/oph</t>
  </si>
  <si>
    <t>4. krs V421</t>
  </si>
  <si>
    <t>5001 opetushallitus/oph</t>
  </si>
  <si>
    <t>5 krs, V519</t>
  </si>
  <si>
    <t>V217</t>
  </si>
  <si>
    <t>V507 työpiste8 5 krs Opetushallitus/oph</t>
  </si>
  <si>
    <t>2 krs opetushallitus/paikka 31</t>
  </si>
  <si>
    <t>2 krs paikka 30</t>
  </si>
  <si>
    <t>3. krs. paikka 50</t>
  </si>
  <si>
    <t>3. krs paikka 7</t>
  </si>
  <si>
    <t>L257</t>
  </si>
  <si>
    <t>5. krs, paikka 43</t>
  </si>
  <si>
    <t>4 krs paikka 18</t>
  </si>
  <si>
    <t>4. krs paikka 11</t>
  </si>
  <si>
    <t>V 415</t>
  </si>
  <si>
    <t>3 krs V 323</t>
  </si>
  <si>
    <t>huone V206, 2.krs</t>
  </si>
  <si>
    <t>1011 opetushallitus/oph</t>
  </si>
  <si>
    <t>L554</t>
  </si>
  <si>
    <t>L562</t>
  </si>
  <si>
    <t>4026 opetushallitus/oph</t>
  </si>
  <si>
    <t>7. krs, paikka 15</t>
  </si>
  <si>
    <t>2 kerros, paikka</t>
  </si>
  <si>
    <t>3. krs, paikka 44</t>
  </si>
  <si>
    <t>3. krs huone V303</t>
  </si>
  <si>
    <t>4045 opetushallitus/oph</t>
  </si>
  <si>
    <t>7 krs paikka 9</t>
  </si>
  <si>
    <t>2. kerros, V218</t>
  </si>
  <si>
    <t>3. krs paikka 3</t>
  </si>
  <si>
    <t>4. kerros, V433</t>
  </si>
  <si>
    <t>5 krs, paikka 20</t>
  </si>
  <si>
    <t>2.krs paikka 1</t>
  </si>
  <si>
    <t>2. krs., paikka 36</t>
  </si>
  <si>
    <t>V735</t>
  </si>
  <si>
    <t>5. krs, V530</t>
  </si>
  <si>
    <t>V507 työpiste6 5 krs Opetushallitus/oph</t>
  </si>
  <si>
    <t>5. krs. paikka 30</t>
  </si>
  <si>
    <t>V223 opetushallitus/oph</t>
  </si>
  <si>
    <t>2. krs paikka 41 opetushallitus/oph</t>
  </si>
  <si>
    <t>2. krs, L264</t>
  </si>
  <si>
    <t>5 krs, V520</t>
  </si>
  <si>
    <t>3. krs huone V306</t>
  </si>
  <si>
    <t>3. krs huone V318</t>
  </si>
  <si>
    <t>L559</t>
  </si>
  <si>
    <t>4. krs, L422 opetushallitus</t>
  </si>
  <si>
    <t>V231</t>
  </si>
  <si>
    <t>5 krs., paikka 11</t>
  </si>
  <si>
    <t>V432</t>
  </si>
  <si>
    <t>0038 opetushallitus/oph</t>
  </si>
  <si>
    <t>5. krs, paikka 39</t>
  </si>
  <si>
    <t>3. krs, paikka 52</t>
  </si>
  <si>
    <t>4. kerros 16</t>
  </si>
  <si>
    <t>4 krs paikka 14</t>
  </si>
  <si>
    <t>5 krs, V526</t>
  </si>
  <si>
    <t>4. krs 19</t>
  </si>
  <si>
    <t>3 krs V 322</t>
  </si>
  <si>
    <t>L 155</t>
  </si>
  <si>
    <t>2.krs paikka 3</t>
  </si>
  <si>
    <t>7. krs, paikka 8</t>
  </si>
  <si>
    <t>4. krs, paikka 36</t>
  </si>
  <si>
    <t>V 417</t>
  </si>
  <si>
    <t>2 krs./paikka 48 opetushallitus/oph</t>
  </si>
  <si>
    <t>3. krs paikka 4</t>
  </si>
  <si>
    <t>V715</t>
  </si>
  <si>
    <t>5. krs. paikka 52</t>
  </si>
  <si>
    <t>4. krs, paikka 34</t>
  </si>
  <si>
    <t>4 krs paikka V435D</t>
  </si>
  <si>
    <t>3. krs huone L304</t>
  </si>
  <si>
    <t>7 krs paikka 5</t>
  </si>
  <si>
    <t>3 krs V321</t>
  </si>
  <si>
    <t>4. kerros 17</t>
  </si>
  <si>
    <t>V505 5 krs Opetushallitus/oph</t>
  </si>
  <si>
    <t>V226 opetushallitus/oph</t>
  </si>
  <si>
    <t>1027 opetushallitus/oph</t>
  </si>
  <si>
    <t>V507 työpiste5 5 krs Opetushallitus/oph</t>
  </si>
  <si>
    <t>L251</t>
  </si>
  <si>
    <t>5. krs, paikka 11, Opetushallitus/oph</t>
  </si>
  <si>
    <t>5. krs paikka 36</t>
  </si>
  <si>
    <t>5. krs. paikka 51</t>
  </si>
  <si>
    <t>3. krs huone V316</t>
  </si>
  <si>
    <t>L552</t>
  </si>
  <si>
    <t>3. krs, paikka 40</t>
  </si>
  <si>
    <t>V233</t>
  </si>
  <si>
    <t>L260</t>
  </si>
  <si>
    <t>1014 c opetushallitus/oph</t>
  </si>
  <si>
    <t>2. krs paikka 1a</t>
  </si>
  <si>
    <t>7 krs paikka 7</t>
  </si>
  <si>
    <t>V234</t>
  </si>
  <si>
    <t>5. krs, paikka 53</t>
  </si>
  <si>
    <t>4025 c opetushallitus/oph</t>
  </si>
  <si>
    <t>5 krs paikka 47</t>
  </si>
  <si>
    <t>V704</t>
  </si>
  <si>
    <t>5. krs, paikka 38</t>
  </si>
  <si>
    <t>V702</t>
  </si>
  <si>
    <t>3 krs paikka 14</t>
  </si>
  <si>
    <t>3. krs, L364</t>
  </si>
  <si>
    <t>2. krs, paikka 8 opetushallitus/oph</t>
  </si>
  <si>
    <t>5. krs. paikka 34</t>
  </si>
  <si>
    <t>V406</t>
  </si>
  <si>
    <t>5. krs paikka 40</t>
  </si>
  <si>
    <t>4. kerros, V432</t>
  </si>
  <si>
    <t>L459</t>
  </si>
  <si>
    <t>V706</t>
  </si>
  <si>
    <t>5. krs, V525</t>
  </si>
  <si>
    <t>2941</t>
  </si>
  <si>
    <t>1880</t>
  </si>
  <si>
    <t>2084</t>
  </si>
  <si>
    <t>2942</t>
  </si>
  <si>
    <t>2885</t>
  </si>
  <si>
    <t>2881</t>
  </si>
  <si>
    <t>2023</t>
  </si>
  <si>
    <t>2047</t>
  </si>
  <si>
    <t>1738</t>
  </si>
  <si>
    <t>2985</t>
  </si>
  <si>
    <t>2024</t>
  </si>
  <si>
    <t>2930</t>
  </si>
  <si>
    <t>2822</t>
  </si>
  <si>
    <t>2622</t>
  </si>
  <si>
    <t>2931</t>
  </si>
  <si>
    <t>2956</t>
  </si>
  <si>
    <t>1733</t>
  </si>
  <si>
    <t>1784</t>
  </si>
  <si>
    <t>1753</t>
  </si>
  <si>
    <t>2986</t>
  </si>
  <si>
    <t>1785</t>
  </si>
  <si>
    <t>2842</t>
  </si>
  <si>
    <t>2988</t>
  </si>
  <si>
    <t>1786</t>
  </si>
  <si>
    <t>2886</t>
  </si>
  <si>
    <t>2056</t>
  </si>
  <si>
    <t>2823</t>
  </si>
  <si>
    <t>2085</t>
  </si>
  <si>
    <t>1754</t>
  </si>
  <si>
    <t>2958</t>
  </si>
  <si>
    <t>2012</t>
  </si>
  <si>
    <t>2821</t>
  </si>
  <si>
    <t>2887</t>
  </si>
  <si>
    <t>2063</t>
  </si>
  <si>
    <t>2959</t>
  </si>
  <si>
    <t>2870</t>
  </si>
  <si>
    <t>1887</t>
  </si>
  <si>
    <t>2906</t>
  </si>
  <si>
    <t>2949</t>
  </si>
  <si>
    <t>2841</t>
  </si>
  <si>
    <t>2086</t>
  </si>
  <si>
    <t>2888</t>
  </si>
  <si>
    <t>2960</t>
  </si>
  <si>
    <t>2025</t>
  </si>
  <si>
    <t>1755</t>
  </si>
  <si>
    <t>2889</t>
  </si>
  <si>
    <t>1788</t>
  </si>
  <si>
    <t>2065</t>
  </si>
  <si>
    <t>2066</t>
  </si>
  <si>
    <t>2843</t>
  </si>
  <si>
    <t>2907</t>
  </si>
  <si>
    <t>2844</t>
  </si>
  <si>
    <t>2067</t>
  </si>
  <si>
    <t>1863</t>
  </si>
  <si>
    <t>2096</t>
  </si>
  <si>
    <t>1739</t>
  </si>
  <si>
    <t>2908</t>
  </si>
  <si>
    <t>2909</t>
  </si>
  <si>
    <t>2091</t>
  </si>
  <si>
    <t>1789</t>
  </si>
  <si>
    <t>1756</t>
  </si>
  <si>
    <t>2838</t>
  </si>
  <si>
    <t>1757</t>
  </si>
  <si>
    <t>2905</t>
  </si>
  <si>
    <t>1912</t>
  </si>
  <si>
    <t>1714</t>
  </si>
  <si>
    <t>2910</t>
  </si>
  <si>
    <t>2871</t>
  </si>
  <si>
    <t>2911</t>
  </si>
  <si>
    <t>1790</t>
  </si>
  <si>
    <t>1791</t>
  </si>
  <si>
    <t>1871</t>
  </si>
  <si>
    <t>1792</t>
  </si>
  <si>
    <t>1793</t>
  </si>
  <si>
    <t>1758</t>
  </si>
  <si>
    <t>2978</t>
  </si>
  <si>
    <t>2027</t>
  </si>
  <si>
    <t>2943</t>
  </si>
  <si>
    <t>2057</t>
  </si>
  <si>
    <t>2890</t>
  </si>
  <si>
    <t>2028</t>
  </si>
  <si>
    <t>2824</t>
  </si>
  <si>
    <t>1759</t>
  </si>
  <si>
    <t>2041</t>
  </si>
  <si>
    <t>2979</t>
  </si>
  <si>
    <t>1794</t>
  </si>
  <si>
    <t>1795</t>
  </si>
  <si>
    <t>2962</t>
  </si>
  <si>
    <t>2000</t>
  </si>
  <si>
    <t>2872</t>
  </si>
  <si>
    <t>2069</t>
  </si>
  <si>
    <t>2098</t>
  </si>
  <si>
    <t>2015</t>
  </si>
  <si>
    <t>2845</t>
  </si>
  <si>
    <t>2016</t>
  </si>
  <si>
    <t>2058</t>
  </si>
  <si>
    <t>2029</t>
  </si>
  <si>
    <t>2912</t>
  </si>
  <si>
    <t>2099</t>
  </si>
  <si>
    <t>2891</t>
  </si>
  <si>
    <t>1761</t>
  </si>
  <si>
    <t>1762</t>
  </si>
  <si>
    <t>2070</t>
  </si>
  <si>
    <t>2892</t>
  </si>
  <si>
    <t>2825</t>
  </si>
  <si>
    <t>1805</t>
  </si>
  <si>
    <t>2801</t>
  </si>
  <si>
    <t>2048</t>
  </si>
  <si>
    <t>2011</t>
  </si>
  <si>
    <t>2848</t>
  </si>
  <si>
    <t>2849</t>
  </si>
  <si>
    <t>1797</t>
  </si>
  <si>
    <t>2071</t>
  </si>
  <si>
    <t>1886</t>
  </si>
  <si>
    <t>2826</t>
  </si>
  <si>
    <t>2803</t>
  </si>
  <si>
    <t>1740</t>
  </si>
  <si>
    <t>1798</t>
  </si>
  <si>
    <t>2866</t>
  </si>
  <si>
    <t>2030</t>
  </si>
  <si>
    <t>2818</t>
  </si>
  <si>
    <t>1749</t>
  </si>
  <si>
    <t>2827</t>
  </si>
  <si>
    <t>2031</t>
  </si>
  <si>
    <t>2932</t>
  </si>
  <si>
    <t>1741</t>
  </si>
  <si>
    <t>2072</t>
  </si>
  <si>
    <t>2641</t>
  </si>
  <si>
    <t>1742</t>
  </si>
  <si>
    <t>2073</t>
  </si>
  <si>
    <t>2074</t>
  </si>
  <si>
    <t>1743</t>
  </si>
  <si>
    <t>2857</t>
  </si>
  <si>
    <t>2075</t>
  </si>
  <si>
    <t>2850</t>
  </si>
  <si>
    <t>2076</t>
  </si>
  <si>
    <t>1744</t>
  </si>
  <si>
    <t>2991</t>
  </si>
  <si>
    <t>2965</t>
  </si>
  <si>
    <t>2034</t>
  </si>
  <si>
    <t>2088</t>
  </si>
  <si>
    <t>2980</t>
  </si>
  <si>
    <t>2873</t>
  </si>
  <si>
    <t>2913</t>
  </si>
  <si>
    <t>2804</t>
  </si>
  <si>
    <t>2874</t>
  </si>
  <si>
    <t>2601</t>
  </si>
  <si>
    <t>2966</t>
  </si>
  <si>
    <t>1800</t>
  </si>
  <si>
    <t>2623</t>
  </si>
  <si>
    <t>2805</t>
  </si>
  <si>
    <t>2944</t>
  </si>
  <si>
    <t>2992</t>
  </si>
  <si>
    <t>2993</t>
  </si>
  <si>
    <t>2819</t>
  </si>
  <si>
    <t>1765</t>
  </si>
  <si>
    <t>2001</t>
  </si>
  <si>
    <t>2981</t>
  </si>
  <si>
    <t>2953</t>
  </si>
  <si>
    <t>2967</t>
  </si>
  <si>
    <t>2806</t>
  </si>
  <si>
    <t>2851</t>
  </si>
  <si>
    <t>1806</t>
  </si>
  <si>
    <t>1881</t>
  </si>
  <si>
    <t>2830</t>
  </si>
  <si>
    <t>1766</t>
  </si>
  <si>
    <t>1732</t>
  </si>
  <si>
    <t>1745</t>
  </si>
  <si>
    <t>2914</t>
  </si>
  <si>
    <t>1804</t>
  </si>
  <si>
    <t>2852</t>
  </si>
  <si>
    <t>2807</t>
  </si>
  <si>
    <t>2917</t>
  </si>
  <si>
    <t>2933</t>
  </si>
  <si>
    <t>2934</t>
  </si>
  <si>
    <t>2003</t>
  </si>
  <si>
    <t>1767</t>
  </si>
  <si>
    <t>2939</t>
  </si>
  <si>
    <t>2875</t>
  </si>
  <si>
    <t>2022</t>
  </si>
  <si>
    <t>1885</t>
  </si>
  <si>
    <t>2089</t>
  </si>
  <si>
    <t>2853</t>
  </si>
  <si>
    <t>2969</t>
  </si>
  <si>
    <t>2945</t>
  </si>
  <si>
    <t>2876</t>
  </si>
  <si>
    <t>2854</t>
  </si>
  <si>
    <t>2808</t>
  </si>
  <si>
    <t>2915</t>
  </si>
  <si>
    <t>2916</t>
  </si>
  <si>
    <t>1768</t>
  </si>
  <si>
    <t>1851</t>
  </si>
  <si>
    <t>1769</t>
  </si>
  <si>
    <t>2935</t>
  </si>
  <si>
    <t>1770</t>
  </si>
  <si>
    <t>2894</t>
  </si>
  <si>
    <t>2831</t>
  </si>
  <si>
    <t>2004</t>
  </si>
  <si>
    <t>1736</t>
  </si>
  <si>
    <t>2995</t>
  </si>
  <si>
    <t>1864</t>
  </si>
  <si>
    <t>1771</t>
  </si>
  <si>
    <t>2060</t>
  </si>
  <si>
    <t>644</t>
  </si>
  <si>
    <t>2982</t>
  </si>
  <si>
    <t>1772</t>
  </si>
  <si>
    <t>2918</t>
  </si>
  <si>
    <t>1773</t>
  </si>
  <si>
    <t>2035</t>
  </si>
  <si>
    <t>1774</t>
  </si>
  <si>
    <t>2090</t>
  </si>
  <si>
    <t>2983</t>
  </si>
  <si>
    <t>2855</t>
  </si>
  <si>
    <t>2954</t>
  </si>
  <si>
    <t>2877</t>
  </si>
  <si>
    <t>2036</t>
  </si>
  <si>
    <t>2940</t>
  </si>
  <si>
    <t>2975</t>
  </si>
  <si>
    <t>2005</t>
  </si>
  <si>
    <t>2946</t>
  </si>
  <si>
    <t>2895</t>
  </si>
  <si>
    <t>1728</t>
  </si>
  <si>
    <t>2050</t>
  </si>
  <si>
    <t>2078</t>
  </si>
  <si>
    <t>2006</t>
  </si>
  <si>
    <t>2810</t>
  </si>
  <si>
    <t>2919</t>
  </si>
  <si>
    <t>2834</t>
  </si>
  <si>
    <t>2896</t>
  </si>
  <si>
    <t>2920</t>
  </si>
  <si>
    <t>1746</t>
  </si>
  <si>
    <t>2051</t>
  </si>
  <si>
    <t>1776</t>
  </si>
  <si>
    <t>2037</t>
  </si>
  <si>
    <t>2971</t>
  </si>
  <si>
    <t>2921</t>
  </si>
  <si>
    <t>1750</t>
  </si>
  <si>
    <t>1913</t>
  </si>
  <si>
    <t>2038</t>
  </si>
  <si>
    <t>2858</t>
  </si>
  <si>
    <t>2039</t>
  </si>
  <si>
    <t>2922</t>
  </si>
  <si>
    <t>1747</t>
  </si>
  <si>
    <t>2859</t>
  </si>
  <si>
    <t>2878</t>
  </si>
  <si>
    <t>2835</t>
  </si>
  <si>
    <t>1879</t>
  </si>
  <si>
    <t>2936</t>
  </si>
  <si>
    <t>1777</t>
  </si>
  <si>
    <t>2923</t>
  </si>
  <si>
    <t>2860</t>
  </si>
  <si>
    <t>2040</t>
  </si>
  <si>
    <t>1803</t>
  </si>
  <si>
    <t>2897</t>
  </si>
  <si>
    <t>2812</t>
  </si>
  <si>
    <t>1778</t>
  </si>
  <si>
    <t>2973</t>
  </si>
  <si>
    <t>2861</t>
  </si>
  <si>
    <t>2837</t>
  </si>
  <si>
    <t>2924</t>
  </si>
  <si>
    <t>2898</t>
  </si>
  <si>
    <t>1779</t>
  </si>
  <si>
    <t>2019</t>
  </si>
  <si>
    <t>2080</t>
  </si>
  <si>
    <t>2862</t>
  </si>
  <si>
    <t>2053</t>
  </si>
  <si>
    <t>2863</t>
  </si>
  <si>
    <t>2007</t>
  </si>
  <si>
    <t>2974</t>
  </si>
  <si>
    <t>2042</t>
  </si>
  <si>
    <t>2937</t>
  </si>
  <si>
    <t>2925</t>
  </si>
  <si>
    <t>2989</t>
  </si>
  <si>
    <t>2081</t>
  </si>
  <si>
    <t>2952</t>
  </si>
  <si>
    <t>2043</t>
  </si>
  <si>
    <t>1911</t>
  </si>
  <si>
    <t>2020</t>
  </si>
  <si>
    <t>2054</t>
  </si>
  <si>
    <t>1780</t>
  </si>
  <si>
    <t>2883</t>
  </si>
  <si>
    <t>2077</t>
  </si>
  <si>
    <t>2045</t>
  </si>
  <si>
    <t>3000</t>
  </si>
  <si>
    <t>2008</t>
  </si>
  <si>
    <t>2021</t>
  </si>
  <si>
    <t>2879</t>
  </si>
  <si>
    <t>2938</t>
  </si>
  <si>
    <t>2926</t>
  </si>
  <si>
    <t>2880</t>
  </si>
  <si>
    <t>2948</t>
  </si>
  <si>
    <t>2865</t>
  </si>
  <si>
    <t>2900</t>
  </si>
  <si>
    <t>2839</t>
  </si>
  <si>
    <t>2046</t>
  </si>
  <si>
    <t>2814</t>
  </si>
  <si>
    <t>2901</t>
  </si>
  <si>
    <t>1781</t>
  </si>
  <si>
    <t>2955</t>
  </si>
  <si>
    <t>2820</t>
  </si>
  <si>
    <t>2928</t>
  </si>
  <si>
    <t>2032</t>
  </si>
  <si>
    <t>2602</t>
  </si>
  <si>
    <t>2976</t>
  </si>
  <si>
    <t>2902</t>
  </si>
  <si>
    <t>2817</t>
  </si>
  <si>
    <t>2903</t>
  </si>
  <si>
    <t>2603</t>
  </si>
  <si>
    <t>2868</t>
  </si>
  <si>
    <t>2604</t>
  </si>
  <si>
    <t>211</t>
  </si>
  <si>
    <t>1782</t>
  </si>
  <si>
    <t>2092</t>
  </si>
  <si>
    <t>2840</t>
  </si>
  <si>
    <t>2061</t>
  </si>
  <si>
    <t>2904</t>
  </si>
  <si>
    <t>2055</t>
  </si>
  <si>
    <t>1752</t>
  </si>
  <si>
    <t>1809</t>
  </si>
  <si>
    <t>2893</t>
  </si>
  <si>
    <t>2867</t>
  </si>
  <si>
    <t>2977</t>
  </si>
  <si>
    <t>Oppilaitosrakentamisen kehittäminen</t>
  </si>
  <si>
    <t>Romanilasten perusopetusprojekti 2</t>
  </si>
  <si>
    <t>Nordiskt samarbete Utredning om undervisningen i nationalspråken Folkhögskolutredning</t>
  </si>
  <si>
    <t>Kasvu- ja oppimisympäristötutkimus</t>
  </si>
  <si>
    <t>Ammatillisen koulutuksen ja lukiokoulutuksen sähköisen hakujärjestelmän kehittäminen</t>
  </si>
  <si>
    <t>Vapaan sivistystyön kehittämishankkeet ja -avustukset</t>
  </si>
  <si>
    <t>ESR-projektien maksatushakemusten käsittely / ammatillisen koulutuksen projektit</t>
  </si>
  <si>
    <t>Utvecklandet av elektronisk ansökan för yrkes- och gymnasieutbildning</t>
  </si>
  <si>
    <t>Tilastolliset analyysit</t>
  </si>
  <si>
    <t>Auktorisoitujen kääntäjien tutkintolautakunnan sihteeri</t>
  </si>
  <si>
    <t>tutkintotoimikuntien maksuliikenne</t>
  </si>
  <si>
    <t>Asiantuntijayksikön päällikkö</t>
  </si>
  <si>
    <t>Maahanmuuttajien ammatillisen ja valmistavan koulutuksen kehittäminen</t>
  </si>
  <si>
    <t>Työasematuki</t>
  </si>
  <si>
    <t>Ammatillisen koulutuksen oppimistulokset</t>
  </si>
  <si>
    <t>Sähköinen asianhallinta - projektipäällikkö</t>
  </si>
  <si>
    <t>digitaaliset oppimateriaalit</t>
  </si>
  <si>
    <t>Digitaaliset oppimateriaalit</t>
  </si>
  <si>
    <t>Sihteeripalvelut</t>
  </si>
  <si>
    <t>Tutkintojen tunnustaminen ja vertailu</t>
  </si>
  <si>
    <t>KIRJAAMOPALVELUT</t>
  </si>
  <si>
    <t>VALTION OPPILAITOSTEN TULOSOHJAUS</t>
  </si>
  <si>
    <t>Verkkoviestintä ja www-sivujen kehittäminen</t>
  </si>
  <si>
    <t>Avustus aikuiskoulutuksen kehittämisavustusten suunnittelussa ja raportoinissa</t>
  </si>
  <si>
    <t>Opetushenkilöstön täydennyskoulutus</t>
  </si>
  <si>
    <t>Julkaisutoiminta</t>
  </si>
  <si>
    <t>Matematiikka perusopetuksessa ja lukiossa</t>
  </si>
  <si>
    <t>Aikuisten maahanmuuttajien koulutus</t>
  </si>
  <si>
    <t>PALVELINTEN YLLÄPITO- JA KEHITYSTEHTÄVÄT</t>
  </si>
  <si>
    <t>Toimialapalvelut -toimintayksikön johtaja</t>
  </si>
  <si>
    <t>Julkaisujen taitto</t>
  </si>
  <si>
    <t>Tilastotietopalvelut</t>
  </si>
  <si>
    <t>Tutkintojen tunnustaminen ja vertailu -yksikön päällikön tehtävät</t>
  </si>
  <si>
    <t>Verkkopedagogiikan asiantuntemus</t>
  </si>
  <si>
    <t>EU-yksikön päällikkö</t>
  </si>
  <si>
    <t>SPRÅKRUM</t>
  </si>
  <si>
    <t>MYYNTIPALVELUT</t>
  </si>
  <si>
    <t>ESR-PROJEKTIEN MAKSATUSHAKEMUSTEN KÄSITTELY / ammatillisen koulutuksen projektit</t>
  </si>
  <si>
    <t>Ruotsin kieli Suomessa</t>
  </si>
  <si>
    <t>Opetustoimen henkilöstökoulutus aihealueina verkkopedagogiikka ja mediakasvatus sekä valtion avustukset oppimisympäristöjen kehittämiseen (ammatillinen peruskoulutus)</t>
  </si>
  <si>
    <t>WWW-PALVELUT</t>
  </si>
  <si>
    <t>Luovuus- ja kulttuurikasvatuksen hanke LÄHDE</t>
  </si>
  <si>
    <t>Toimitustyö</t>
  </si>
  <si>
    <t>Tammi-Siren Tuula</t>
  </si>
  <si>
    <t>Koivurinta Raili</t>
  </si>
  <si>
    <t>Siitonen Riitta,Tiese Vesa</t>
  </si>
  <si>
    <t>Olsén Tarja,Seppänen Kaija</t>
  </si>
  <si>
    <t>Kiiskinen Jaana,Simojoki Pirjo</t>
  </si>
  <si>
    <t>Tiese Vesa,Siitonen Riitta</t>
  </si>
  <si>
    <t>Nurmi Leena,Mikkonen Liisa</t>
  </si>
  <si>
    <t>Kivipelto Outi,Väistö Merja</t>
  </si>
  <si>
    <t>Mikkonen Liisa,Nurmi Leena</t>
  </si>
  <si>
    <t>Montonen Maisa,Timonen Raija</t>
  </si>
  <si>
    <t>Kuorttinen Mirja,Järventausta Jaana</t>
  </si>
  <si>
    <t>Angervo Ulla,Väistö Merja</t>
  </si>
  <si>
    <t>Mustaparta Anna-Kaisa,Parkkinen Hely,Manninen Marjaana</t>
  </si>
  <si>
    <t>Angervo Ulla,Sammalkivi Ritva</t>
  </si>
  <si>
    <t>Hartonen Markku,Kivipelto Outi,Puranen Laila</t>
  </si>
  <si>
    <t>Montonen Marja,Pahkin Leo</t>
  </si>
  <si>
    <t>Hautakoski Olli,Koukku Aapo</t>
  </si>
  <si>
    <t>Yrjölä Pentti,Hietakari Erkki</t>
  </si>
  <si>
    <t>Saario Satu,Pajari Asta</t>
  </si>
  <si>
    <t>Rahoitus- ja kustannustietopalvelut Neuvontapuhelin</t>
  </si>
  <si>
    <t>Gröhn Inkeri,Kuorttinen Mirja</t>
  </si>
  <si>
    <t>Montonen Marja,Tella Anneli</t>
  </si>
  <si>
    <t>Hanhijoki Ilpo,Katajisto Jukka</t>
  </si>
  <si>
    <t>Puranen Laila,Karhu Pirjo</t>
  </si>
  <si>
    <t>Packalen Petra,Volmari Kristiina</t>
  </si>
  <si>
    <t>Gröhn Inkeri,Järventausta Jaana</t>
  </si>
  <si>
    <t>Kinnunen Elisabet,Laurila Pirkko,Pekkala Arto</t>
  </si>
  <si>
    <t>Laukkanen Reijo,Mattila Paula</t>
  </si>
  <si>
    <t>Silverström Chris</t>
  </si>
  <si>
    <t>Hörkkö Susanna,Lyijynen Jari,Mörsky Ilkka,Rannikko Markku</t>
  </si>
  <si>
    <t>Hevossaari Anneli,Määttä Raila</t>
  </si>
  <si>
    <t>Määttä Pirjo,Siitonen Riitta</t>
  </si>
  <si>
    <t>Iivonen Pekka,Pohjala Kalevi</t>
  </si>
  <si>
    <t>Berg Pirkko-Liisa,Nurmi Leena</t>
  </si>
  <si>
    <t>Blomqvist Carita,Timonen Raija</t>
  </si>
  <si>
    <t>Houtsonen Lea,Pahkin Leo</t>
  </si>
  <si>
    <t>Angervo Ulla,Grönholm Annika,Kivipelto Outi</t>
  </si>
  <si>
    <t>Bergström Heidi,Kumpulainen Timo</t>
  </si>
  <si>
    <t>Hörkkö Susanna,Lyijynen Jari,Rannikko Markku</t>
  </si>
  <si>
    <t>Koivula Pirjo,Peltonen Heidi</t>
  </si>
  <si>
    <t>Berg Pirkko-Liisa,Mikkonen Liisa</t>
  </si>
  <si>
    <t>Karhu Pirjo,Puranen Laila</t>
  </si>
  <si>
    <t>Linna Eeva-Kaisa,Nokkanen Erja</t>
  </si>
  <si>
    <t>Jones Sari,Sulamaa Ulla</t>
  </si>
  <si>
    <t>Lindell Ritva,Luukkonen Pirkko</t>
  </si>
  <si>
    <t>Helle Carola,Varsa Anita</t>
  </si>
  <si>
    <t>Heikkilä Petri,Petäjä Jutta</t>
  </si>
  <si>
    <t>Halinen Irmeli,Hyppönen Seppo,Kärki Sirkka-Liisa</t>
  </si>
  <si>
    <t>Koivurinta Raili,Salonen Sirkka-Liisa</t>
  </si>
  <si>
    <t>Hörkkö Susanna,Toivonen Anu</t>
  </si>
  <si>
    <t>Malinen Hanna</t>
  </si>
  <si>
    <t>Hellen Ritva</t>
  </si>
  <si>
    <t>Backman Heidi,Oker-Blom Gun</t>
  </si>
  <si>
    <t>Blomqvist Carita,Kumlin Terhi,Timonen Raija</t>
  </si>
  <si>
    <t>Montonen Maisa,Blomqvist Carita</t>
  </si>
  <si>
    <t>Hörkkö Susanna,Schuvalow Joann</t>
  </si>
  <si>
    <t>Aisonsalo Pirjo,Lindell Ritva</t>
  </si>
  <si>
    <t>Hornborg Satu,Määttä Pirjo</t>
  </si>
  <si>
    <t>Angervo Ulla,Kivipelto Outi</t>
  </si>
  <si>
    <t>Petäjä Jutta,Pethman Marianne</t>
  </si>
  <si>
    <t>Aunola Ulla,Karkama Markku,Kinnunen Elisabet,Valio Seppo,Repo Timo,Suoheimo Jouni,Tauriainen Susanna,Kurvonen Lauri,Lahdenkauppi Merja,Rajamäki Aira</t>
  </si>
  <si>
    <t>Eurooppakoulujen palkat</t>
  </si>
  <si>
    <t>Palkanlaskija</t>
  </si>
  <si>
    <t>Palkkiot</t>
  </si>
  <si>
    <t>Tapaturma-asiamies</t>
  </si>
  <si>
    <t>Viraston palkat</t>
  </si>
  <si>
    <t>Aikuisten näyttötutkinnot</t>
  </si>
  <si>
    <t>Kauneudenhoitoala</t>
  </si>
  <si>
    <t>Kuntoutus</t>
  </si>
  <si>
    <t>Sosiaali- ja terveysala</t>
  </si>
  <si>
    <t>HelpNet-ylläpitäjä</t>
  </si>
  <si>
    <t>Vapaan sivistystyön kehittämishankkeet- ja avustukset</t>
  </si>
  <si>
    <t>Maksatus</t>
  </si>
  <si>
    <t>Ostoreskontra</t>
  </si>
  <si>
    <t>Reskontra</t>
  </si>
  <si>
    <t>Sisäinen laskenta</t>
  </si>
  <si>
    <t>Valtion oppilaitokset</t>
  </si>
  <si>
    <t>Valvonta ja neuvonta</t>
  </si>
  <si>
    <t>Ammattikorkeakoulujen nettihaku</t>
  </si>
  <si>
    <t>Ammattikorkeakoulujen opiskelijavalinnat</t>
  </si>
  <si>
    <t>Ammattikorkeakoulujen yhteishaku</t>
  </si>
  <si>
    <t>Yhden korkeakoulupaikan säännös</t>
  </si>
  <si>
    <t>Käsityö perusopetus</t>
  </si>
  <si>
    <t>Käsityön lukiodiplomit</t>
  </si>
  <si>
    <t>Näyttötutkinnot osa tekstiili- ja vaatetusala</t>
  </si>
  <si>
    <t>Skills-toiminta</t>
  </si>
  <si>
    <t>Tekstiili- ja vaatetusalan peruskoulutus</t>
  </si>
  <si>
    <t>Yhteiseen ymmärrykseen tasa-arvosta - Opas</t>
  </si>
  <si>
    <t>Lapsi- ja perhetyön ohjauksen koulutus</t>
  </si>
  <si>
    <t>Nuoriso-ja vapaa-ajan ohjauksen koulutus</t>
  </si>
  <si>
    <t>Ohjaava ja valmistava koulutus</t>
  </si>
  <si>
    <t>Viittomakielisen ohjauksen koulutus</t>
  </si>
  <si>
    <t>Ammatillisen koulutuksen kansainvälistymisen kehittäminen</t>
  </si>
  <si>
    <t>FINECVET-projektin koordinointi</t>
  </si>
  <si>
    <t>Kansainvälisen hanketoiminnan kehittäminen</t>
  </si>
  <si>
    <t>Arbetskraftsbehov</t>
  </si>
  <si>
    <t>Intern chef</t>
  </si>
  <si>
    <t>Koulutuksen seuranta</t>
  </si>
  <si>
    <t>Koulutuksen tarve</t>
  </si>
  <si>
    <t>Koulutustarpeet</t>
  </si>
  <si>
    <t>Prognostisering</t>
  </si>
  <si>
    <t>Ställföreträdare Renata Svedlin</t>
  </si>
  <si>
    <t>Työvoimatarpeet</t>
  </si>
  <si>
    <t>Undervisningsråd opetusneuvos</t>
  </si>
  <si>
    <t>Utbildningsbehov</t>
  </si>
  <si>
    <t>Utveckling av yrkesutbildningen</t>
  </si>
  <si>
    <t>Europass-liikkuvuustodistus</t>
  </si>
  <si>
    <t>Oppisopimusasioiden tiedotus</t>
  </si>
  <si>
    <t>ammatillisen koulutuksen tilastot</t>
  </si>
  <si>
    <t>Oppilaitostietojärjestelmä OPTI</t>
  </si>
  <si>
    <t>OPTI-asiantuntija</t>
  </si>
  <si>
    <t>OPTI-asiat</t>
  </si>
  <si>
    <t>OPTIn käyttäjäneuvonta</t>
  </si>
  <si>
    <t>OPTIn kehittäminen ja ylläpito</t>
  </si>
  <si>
    <t>OPTIn tietopalvelu</t>
  </si>
  <si>
    <t>Kuljetuspalvelut</t>
  </si>
  <si>
    <t>Pääjohtajan autonkuljettaja</t>
  </si>
  <si>
    <t>Virastopalvelut</t>
  </si>
  <si>
    <t>Information</t>
  </si>
  <si>
    <t>Kommunikation</t>
  </si>
  <si>
    <t>Lehdistötiedotteet</t>
  </si>
  <si>
    <t>Spektri lehti</t>
  </si>
  <si>
    <t>Suomen koulutusjärjestelmä</t>
  </si>
  <si>
    <t>Tiedotus</t>
  </si>
  <si>
    <t>Toimittajat</t>
  </si>
  <si>
    <t>Toimittajavierailut</t>
  </si>
  <si>
    <t>Ulkoinen ja sisäinen viestintä</t>
  </si>
  <si>
    <t>Viestinnän koordinointi</t>
  </si>
  <si>
    <t>MS Office tuki</t>
  </si>
  <si>
    <t>muu ITC-tuki</t>
  </si>
  <si>
    <t>Puhelintuki</t>
  </si>
  <si>
    <t>Pisa</t>
  </si>
  <si>
    <t>Saksan kieli</t>
  </si>
  <si>
    <t>Tyska språket</t>
  </si>
  <si>
    <t>Yhteistö Saksan kanssa</t>
  </si>
  <si>
    <t>Den finska eken plus</t>
  </si>
  <si>
    <t>Elämänkatsomustieto</t>
  </si>
  <si>
    <t>ET</t>
  </si>
  <si>
    <t>Filosofia</t>
  </si>
  <si>
    <t>Kansainvälisyyskasvatus</t>
  </si>
  <si>
    <t>Maailmanperintö</t>
  </si>
  <si>
    <t>Suomen Tammi Plus -hanke</t>
  </si>
  <si>
    <t>Unesco-koulut</t>
  </si>
  <si>
    <t>Världsarvet</t>
  </si>
  <si>
    <t>Ylioppilaskoe filosofia ja ET</t>
  </si>
  <si>
    <t>Finska som andra inhemska och främmande språk</t>
  </si>
  <si>
    <t>Gymnasiets utveckling</t>
  </si>
  <si>
    <t>Kaksikielisyysasiat</t>
  </si>
  <si>
    <t>Kielten opetus vieraat kielet</t>
  </si>
  <si>
    <t>Språkundervisningen</t>
  </si>
  <si>
    <t>Studentexamen</t>
  </si>
  <si>
    <t>Tvåspråkighetsärenden</t>
  </si>
  <si>
    <t>Ylioppilastutkinto</t>
  </si>
  <si>
    <t>Lukiodiplomit yleiskyselyt</t>
  </si>
  <si>
    <t>Yksikön laskut</t>
  </si>
  <si>
    <t>Ammattikorkeakoulujen vieraskielisen koulutuksen yhteishaku</t>
  </si>
  <si>
    <t>Fortbildning för lärare</t>
  </si>
  <si>
    <t>Opettajien täydennyskoulutus</t>
  </si>
  <si>
    <t>Opetustoimen henkilöstökoulutus</t>
  </si>
  <si>
    <t>Personalutbildning inom utbildningsväsendet</t>
  </si>
  <si>
    <t>Opti- oppilaitosten tietorekisteri</t>
  </si>
  <si>
    <t>Esi- ja perusopetusyksikön kehittäminen -yksikön päällikkö</t>
  </si>
  <si>
    <t>Grundskolan</t>
  </si>
  <si>
    <t>Grundskolans lagstiftning</t>
  </si>
  <si>
    <t>Juridiska ärenden</t>
  </si>
  <si>
    <t>Luokkaretket</t>
  </si>
  <si>
    <t>Peruskoulun lainsäädäntö</t>
  </si>
  <si>
    <t>Arvonimet</t>
  </si>
  <si>
    <t>Cygnaeus-palkinto</t>
  </si>
  <si>
    <t>Cygnaeus-priset</t>
  </si>
  <si>
    <t>Kunniamerkit</t>
  </si>
  <si>
    <t>Lakiasiat</t>
  </si>
  <si>
    <t>Opetushallinnon tutkinto</t>
  </si>
  <si>
    <t>Turvallisuusasiat</t>
  </si>
  <si>
    <t>Turvallisuuspäällikkö</t>
  </si>
  <si>
    <t>virka-asiomerkit</t>
  </si>
  <si>
    <t>Ennakoinnin laskentamalli</t>
  </si>
  <si>
    <t>Ennakointi</t>
  </si>
  <si>
    <t>Koulutuksen määrällinen kehittäminen</t>
  </si>
  <si>
    <t>Mitenna</t>
  </si>
  <si>
    <t>Työvoiman poistumat</t>
  </si>
  <si>
    <t>Elokuvat kouluissa</t>
  </si>
  <si>
    <t>Kuvataiteen lukiodiplomit</t>
  </si>
  <si>
    <t>Kuvataiteen opetus lukiossa ja peruskoulussa</t>
  </si>
  <si>
    <t>Taiteen perusopetus visuaaliset taiteet</t>
  </si>
  <si>
    <t>Ammatiikorkeakoulujen yhteishaun tilastopalvelut</t>
  </si>
  <si>
    <t>Ammattikorkeakoulujen yhteishaku (AMKYH)</t>
  </si>
  <si>
    <t>Toisen asteen yhteishaku (TAYH)</t>
  </si>
  <si>
    <t>Toisen asteen yhteishaun tilastopalvelut</t>
  </si>
  <si>
    <t>Koneala</t>
  </si>
  <si>
    <t>LVI-ala</t>
  </si>
  <si>
    <t>Metalli- ja energiatekniikka</t>
  </si>
  <si>
    <t>Sähkö- ja automaatiotekniikka</t>
  </si>
  <si>
    <t>Tieto- ja tietoliikennetekniikka</t>
  </si>
  <si>
    <t>Turvallisuusala</t>
  </si>
  <si>
    <t>Luokkaretkien maksullisuus - kouluretket</t>
  </si>
  <si>
    <t>Palvelussuhdeasiat</t>
  </si>
  <si>
    <t>HelpNet ylläpitäjä</t>
  </si>
  <si>
    <t>Sekreterare för ledningen</t>
  </si>
  <si>
    <t>Sekreteraruppgifter</t>
  </si>
  <si>
    <t>Utvecklingsdirektörens sekreterare</t>
  </si>
  <si>
    <t>digitala läromedel (delvis)</t>
  </si>
  <si>
    <t>Edu.fi/svenska -(delvis)</t>
  </si>
  <si>
    <t>oppimisympäristöjen kehittäminen</t>
  </si>
  <si>
    <t>oppimisympäristötutkimus</t>
  </si>
  <si>
    <t>sosiaalinen oppimisympäristö</t>
  </si>
  <si>
    <t>tutkintojen tunnustaminen</t>
  </si>
  <si>
    <t>tutkintojen tunnustamiseen ja kansainväliseen vertailuun liittyvät tiedustelut</t>
  </si>
  <si>
    <t>eTwinning-hanke</t>
  </si>
  <si>
    <t>Oppimisympäristöjen kehittäminen</t>
  </si>
  <si>
    <t>Språkexamina för statsförvaltningen</t>
  </si>
  <si>
    <t>Suomen ja ruotsin kielen tutkintolautakuntien sihteeri</t>
  </si>
  <si>
    <t>Valtionhallinnon kielitutkinnot</t>
  </si>
  <si>
    <t>Opiskelijavalintajärjestelmät</t>
  </si>
  <si>
    <t>Opiskelijoiden valintaperusteet</t>
  </si>
  <si>
    <t>Valintamenettelyt</t>
  </si>
  <si>
    <t>Kulunvalvonta</t>
  </si>
  <si>
    <t>Opetushallinnon tentit</t>
  </si>
  <si>
    <t>Opetushallinnon tutkinnot</t>
  </si>
  <si>
    <t>Sihteeripalvelut hallintopalvelut</t>
  </si>
  <si>
    <t>Hantverk och konstindustri</t>
  </si>
  <si>
    <t>Kansalaisvaikuttaminen</t>
  </si>
  <si>
    <t>Käsi- ja taidealan arviointi</t>
  </si>
  <si>
    <t>Käsi- ja taideteollisuusala</t>
  </si>
  <si>
    <t>Kuvallisen ilmaisun koulutus</t>
  </si>
  <si>
    <t>Työssäoppiminen</t>
  </si>
  <si>
    <t>ALPO -hanke - Seudullisten palvelujen kehittäminen erityisopetuksessa</t>
  </si>
  <si>
    <t>Erityisopetus asiat</t>
  </si>
  <si>
    <t>Aikuiskoulutuslinjat jakelu</t>
  </si>
  <si>
    <t>Aikuiskoulutusopas jakelu</t>
  </si>
  <si>
    <t>KOULUTA</t>
  </si>
  <si>
    <t>Koulutusopas - sisältö ja jakelu</t>
  </si>
  <si>
    <t>Yhteystietojärjestelmä</t>
  </si>
  <si>
    <t>Biologi</t>
  </si>
  <si>
    <t>Biologia lukiokoulutuksessa</t>
  </si>
  <si>
    <t>Biologia perusopetuksessa</t>
  </si>
  <si>
    <t>Ensi-projekti</t>
  </si>
  <si>
    <t>Geografi</t>
  </si>
  <si>
    <t>Kestävä kehitys</t>
  </si>
  <si>
    <t>Kyselyt Tiede- ja teknologiaopetusseminaari</t>
  </si>
  <si>
    <t>Luma-hanke</t>
  </si>
  <si>
    <t>Maantiede lukiossa</t>
  </si>
  <si>
    <t>Maantiede peruskoulussa</t>
  </si>
  <si>
    <t>Maantieto</t>
  </si>
  <si>
    <t>Tiede ja teknologia</t>
  </si>
  <si>
    <t>Ylioppilaskoe biologia</t>
  </si>
  <si>
    <t>Ylioppilastutkinto maantiede</t>
  </si>
  <si>
    <t>Ympäristö- ja luonnontieto perusopetuksessa</t>
  </si>
  <si>
    <t>Johtamisen erikoisammattitutkinto</t>
  </si>
  <si>
    <t>Liiketalous ja kauppa</t>
  </si>
  <si>
    <t>OPTIMA-käyttäjäneuvonta ammatillinen aikuiskoulutus</t>
  </si>
  <si>
    <t>Yrittäjätutkinto</t>
  </si>
  <si>
    <t>Yrittäjyys</t>
  </si>
  <si>
    <t>hakemukset tutkintotoimikunnille</t>
  </si>
  <si>
    <t>Tutkintotoimikuntien tietojärjestelmä AMTU</t>
  </si>
  <si>
    <t>Eurooppakoulut</t>
  </si>
  <si>
    <t>liikunta arviointi</t>
  </si>
  <si>
    <t>Yleissivistävän koulutuksen oppimistulosten arviointi vuosiluokat 1-2</t>
  </si>
  <si>
    <t>Fristående examina</t>
  </si>
  <si>
    <t>Grundläggande utbildning</t>
  </si>
  <si>
    <t>Morgon- och eftermiddagsverksamhet</t>
  </si>
  <si>
    <t>Specialundervisning</t>
  </si>
  <si>
    <t>Undervisning för elever med invandrarbakgrund</t>
  </si>
  <si>
    <t>Digitaaliset oppimateriaalit/Digitala läromedel</t>
  </si>
  <si>
    <t>MELT-hanke</t>
  </si>
  <si>
    <t>Oppimateriaalitarpeet ja selvitykset</t>
  </si>
  <si>
    <t>Romanikieliset oppimateriaalit</t>
  </si>
  <si>
    <t>Ammatillisten oppilaitosten kansainvälistämisen määrärahat</t>
  </si>
  <si>
    <t>Suomi-koulujen valtionavustukset</t>
  </si>
  <si>
    <t>Valtion avustukset kansainvälisyys</t>
  </si>
  <si>
    <t>Oppimateriaalilt kieli- ja kulttuurivähemmistöt</t>
  </si>
  <si>
    <t>Oppimateriaalit</t>
  </si>
  <si>
    <t>Oppimateriaalit erityisopetus</t>
  </si>
  <si>
    <t>Konttoritarviketilaukset</t>
  </si>
  <si>
    <t>Postitus</t>
  </si>
  <si>
    <t>Sähköpostitilausten hoito</t>
  </si>
  <si>
    <t>Toimistotarvikkeet</t>
  </si>
  <si>
    <t>Tukipalvelut tiimin ryhmän vetäjä</t>
  </si>
  <si>
    <t>Varastointi</t>
  </si>
  <si>
    <t>Etiikka</t>
  </si>
  <si>
    <t>Interfaith and interculturale discussion</t>
  </si>
  <si>
    <t>Lumipalloprojekti</t>
  </si>
  <si>
    <t>Religion</t>
  </si>
  <si>
    <t>Tietotekniikan perusopetuksen opetus</t>
  </si>
  <si>
    <t>Turvallisuus</t>
  </si>
  <si>
    <t>Työsuojeluvaltuutettu</t>
  </si>
  <si>
    <t>Uskonnot pois lukien evlut</t>
  </si>
  <si>
    <t>Uskonto</t>
  </si>
  <si>
    <t>Valtion avustukset aikuisten ammatillinen lisäkoulutus</t>
  </si>
  <si>
    <t>Yrittäjyys koulutuksessa</t>
  </si>
  <si>
    <t>Yrittäjyyskasvatus</t>
  </si>
  <si>
    <t>Koulutuksen kehittämiseen liittyvä kansainvälinen yhteistyö ja asiantuntijatoiminta erityisesti saksankielisellä kielialueella</t>
  </si>
  <si>
    <t>Monikulttuurinen näkökulma esi- ja perusopetuksessa</t>
  </si>
  <si>
    <t>Opetussuunnitelmiin liittyvä pohjoismainen ja kansainvälinen yhteistyö</t>
  </si>
  <si>
    <t>Perusopetuksen kehittäminen ja opetussuunnitelmaohjaus</t>
  </si>
  <si>
    <t>Yliopistojen hakija- ja opinto-oikeusrekisteri HAREK)</t>
  </si>
  <si>
    <t>Yliopistojen sähköinen haku</t>
  </si>
  <si>
    <t>Yliopistojen yhteishaku</t>
  </si>
  <si>
    <t>Maahanmuuttajat peruskoulu ja lukio (vl)</t>
  </si>
  <si>
    <t>Maahanmuuttajien opetus yleissivistävässä koulutuksessa</t>
  </si>
  <si>
    <t>Monikulttuurisuustaitojen kehittäminen kouluyhteisössä</t>
  </si>
  <si>
    <t>Oman äidinkielen opetus</t>
  </si>
  <si>
    <t>Suomi toisena kielenä -opetus</t>
  </si>
  <si>
    <t>Oppisopimuskouluttajien laatupalkinto</t>
  </si>
  <si>
    <t>Oppisopimuskoulutuksen laadunhallinta</t>
  </si>
  <si>
    <t>Arvioinnit</t>
  </si>
  <si>
    <t>Laadunhallinta ja seuranta -toimintayksikön johtaminen</t>
  </si>
  <si>
    <t>Fortime-yhteyshenkilö</t>
  </si>
  <si>
    <t>Informointi ja markkinointi</t>
  </si>
  <si>
    <t>Sihteeritehtävät</t>
  </si>
  <si>
    <t>Ammatillinen peruskoulutus</t>
  </si>
  <si>
    <t>Ammattikorkeakoulut</t>
  </si>
  <si>
    <t>Oppisopimuskoulutus</t>
  </si>
  <si>
    <t>Rahoitusjärjestelmän kehittäminen ja ylläpito</t>
  </si>
  <si>
    <t>Kulttuurilaitosten ja koulujen yhteistyö</t>
  </si>
  <si>
    <t>Kulttuuriopetuksen kehittäminen</t>
  </si>
  <si>
    <t>Kulttuuriperintöopetus</t>
  </si>
  <si>
    <t>Luovuus ja kulttuurikasvatushanke LÄHDE</t>
  </si>
  <si>
    <t>Kansainvälinen opetussuunnitelma -yhteistyö</t>
  </si>
  <si>
    <t>Lasten ja nuorten foorumi</t>
  </si>
  <si>
    <t>Perusopetuksen laatutyö</t>
  </si>
  <si>
    <t>Tulevaisuuskasvatus</t>
  </si>
  <si>
    <t>Unesco -yhteistyö</t>
  </si>
  <si>
    <t>Aikuisten lukio-opetus</t>
  </si>
  <si>
    <t>Globaalikasvatus</t>
  </si>
  <si>
    <t>Lukion aihekokonaisuudet</t>
  </si>
  <si>
    <t>Lukion opetussuunnitelmakysymykset</t>
  </si>
  <si>
    <t>Historia</t>
  </si>
  <si>
    <t>Kansalaisuuskasvatus</t>
  </si>
  <si>
    <t>Median lukiodiplomit (historia ja yhteiskuntaoppi)</t>
  </si>
  <si>
    <t>Samhällslära</t>
  </si>
  <si>
    <t>Yhteiskunnalliset aineet</t>
  </si>
  <si>
    <t>Yhteiskuntaoppi</t>
  </si>
  <si>
    <t>Kodin ja koulun yhteistyö</t>
  </si>
  <si>
    <t>Koulukypsyystestit</t>
  </si>
  <si>
    <t>Oppilashuolto</t>
  </si>
  <si>
    <t>Psykologi- ja kuraattorityö</t>
  </si>
  <si>
    <t>Psyykkinen ja sosiaalinen oppilashuolto</t>
  </si>
  <si>
    <t>Vankilaopetus</t>
  </si>
  <si>
    <t>Iris-pääkäyttäjä ESR</t>
  </si>
  <si>
    <t>Määrärahaseuranta ja raportointi ESR</t>
  </si>
  <si>
    <t>Www-sivustot ESR</t>
  </si>
  <si>
    <t>Kalustokirjanpito</t>
  </si>
  <si>
    <t>Kulukorvaukset</t>
  </si>
  <si>
    <t>Matkalaskut</t>
  </si>
  <si>
    <t>Ostolaskujen tarkastus</t>
  </si>
  <si>
    <t>Valtion oppilaitosten kirjanpito</t>
  </si>
  <si>
    <t>Koulutusnetti</t>
  </si>
  <si>
    <t>Yliopistojen hakija- ja opinto-oikeus -rekisteri (HAREK)</t>
  </si>
  <si>
    <t>Yliopistojen valtakunnallinen koulutustiedotusjärjestelmä (YO-OPAS)</t>
  </si>
  <si>
    <t>Ala- ja tutkintokohtaisten osaamistarpeet</t>
  </si>
  <si>
    <t>Merenkulkualan koulutus</t>
  </si>
  <si>
    <t>Merenkulun auditointi</t>
  </si>
  <si>
    <t>Maahanmuuttajataustaisten nuorten koulutuksen ja koulutusvalintoihin liittyvät analyysit</t>
  </si>
  <si>
    <t>Muiden koulutuksen tasa-arvoon liittyvien kysymysten selvittäminen</t>
  </si>
  <si>
    <t>kotiopetus kotikoulu</t>
  </si>
  <si>
    <t>Oppivelvollisuuden suorittaminen ulkomailla</t>
  </si>
  <si>
    <t>Perusopetuksen opetussuunnitelma</t>
  </si>
  <si>
    <t>Perusopetuksen oppilaan arviointi ja todistukset</t>
  </si>
  <si>
    <t>Perusopetus ja sitä koskevat säädökset</t>
  </si>
  <si>
    <t>Steiner-koulut</t>
  </si>
  <si>
    <t>Suomalaiset ulkomaankoulut</t>
  </si>
  <si>
    <t>Ulkomailla suoritettujen peruskoulututkintojen hyväksyminen Suomessa</t>
  </si>
  <si>
    <t>Koulutustarpeiden ennakointi</t>
  </si>
  <si>
    <t>Määrällinen kehittäminen</t>
  </si>
  <si>
    <t>Musiikin lukiodiplomit</t>
  </si>
  <si>
    <t>Musiikin opetus perusopetuksessa ja lukiossa</t>
  </si>
  <si>
    <t>Musiikkialan ja tanssin ammatillinen peruskoulutus</t>
  </si>
  <si>
    <t>Taiteen perusopetus musiikki</t>
  </si>
  <si>
    <t>Taiteen perusopetus tanssi</t>
  </si>
  <si>
    <t>Tanssin lukiodiplomit</t>
  </si>
  <si>
    <t>Gymnasiet i Finland</t>
  </si>
  <si>
    <t>Gymnasiets läroplaner</t>
  </si>
  <si>
    <t>Kiina</t>
  </si>
  <si>
    <t>Kina</t>
  </si>
  <si>
    <t>Lukioasiat</t>
  </si>
  <si>
    <t>Lukiokoulutuksen kehittäminen -yksikön päällikkö</t>
  </si>
  <si>
    <t>Lukion arviointi</t>
  </si>
  <si>
    <t>Lukion opetussuunnitelman perusteet</t>
  </si>
  <si>
    <t>Lukion opetussuunnitelmat</t>
  </si>
  <si>
    <t>Suomalainen lukio</t>
  </si>
  <si>
    <t>Ulkomailla suoritetun lukiotutkinnon hyväksyminen Suomessa</t>
  </si>
  <si>
    <t>Yo-tutkinto</t>
  </si>
  <si>
    <t>Saapuvien ja lähtevien asiakirjojen rekisteröinti</t>
  </si>
  <si>
    <t>Vireillä olevien ja päätettyjen asioiden tietopalvelu</t>
  </si>
  <si>
    <t>Arkistonhoito</t>
  </si>
  <si>
    <t>Asiakirjahallinnon kehittäminen</t>
  </si>
  <si>
    <t>Sähköinen asianhallinta</t>
  </si>
  <si>
    <t>Lukiokoulutus</t>
  </si>
  <si>
    <t>Ruotsin ulkomaankoulut</t>
  </si>
  <si>
    <t>Saamenkielisen opetuksen avustus</t>
  </si>
  <si>
    <t>Musiikki</t>
  </si>
  <si>
    <t>Teatteri ja tanssi</t>
  </si>
  <si>
    <t>Tekstiili- ja vaatetustekniikka</t>
  </si>
  <si>
    <t>Tuotekehittäjä</t>
  </si>
  <si>
    <t>Oppimateriaalituotanto</t>
  </si>
  <si>
    <t>Produktion av läromedel</t>
  </si>
  <si>
    <t>Tietoyhteiskuntahankkeen koordinointi</t>
  </si>
  <si>
    <t>Virtuaalikoulu</t>
  </si>
  <si>
    <t>Virtuella skolan</t>
  </si>
  <si>
    <t>Helpnet ylläpitäjä</t>
  </si>
  <si>
    <t>Ennakointijärjestelmän kehittäminen</t>
  </si>
  <si>
    <t>Työvoimatarpeiden ennakointi</t>
  </si>
  <si>
    <t>Opetustoimen henkilöstökoulutukset</t>
  </si>
  <si>
    <t>Opetustoimen henkilöstön täydennyskoulutuksen sihteeripalvelut</t>
  </si>
  <si>
    <t>Koulutustoimikunnat  liiketalous ja kauppa  tietojenkäsittely</t>
  </si>
  <si>
    <t>Liiketalous</t>
  </si>
  <si>
    <t>Matkailu</t>
  </si>
  <si>
    <t>OPTIMA-asiat toisen asteen ammatillinen koulutus</t>
  </si>
  <si>
    <t>OPTIMA-käyttäjäneuvonta toisen asteen ammatillinen koulutus</t>
  </si>
  <si>
    <t>Tietojenkäsittely</t>
  </si>
  <si>
    <t>Yrittäjyys ammatillinen koulutus</t>
  </si>
  <si>
    <t>Perusopetukseen - Lukiokoulutukseen - Ammatilliseen koulutukseen ja ammatilliseen aikuiskoulutukseen sekä rahoitukseen liittyvä maksullinen koulutus</t>
  </si>
  <si>
    <t>Tilauskoulutus ja konsultointi</t>
  </si>
  <si>
    <t>Ammattikorkeakoulujen aikuiskoulutuksen yhteishaku</t>
  </si>
  <si>
    <t>Datatähtikilpailu</t>
  </si>
  <si>
    <t>Fysiikan opetus</t>
  </si>
  <si>
    <t>GLOBE</t>
  </si>
  <si>
    <t>IFIP</t>
  </si>
  <si>
    <t>LUMA</t>
  </si>
  <si>
    <t>Perusopetuksen oppimisympäristöhankkeet</t>
  </si>
  <si>
    <t>SALAMA -hanke</t>
  </si>
  <si>
    <t>Science on Stage</t>
  </si>
  <si>
    <t>Tieto- ja viestintätekniikka opetuksessa</t>
  </si>
  <si>
    <t>Tietotekniikan olympialaiset</t>
  </si>
  <si>
    <t>Erityisopetuksen asiantuntija</t>
  </si>
  <si>
    <t>Erityisopetus</t>
  </si>
  <si>
    <t>Lukio</t>
  </si>
  <si>
    <t>Peruskoulu</t>
  </si>
  <si>
    <t>Näyttötutkintojen järjestämisedellytysten arviot</t>
  </si>
  <si>
    <t>Tutkintorakenne asiat (vl)</t>
  </si>
  <si>
    <t>Yliopistojen hakija- ja opinto-oikeusrekisteri HAREK</t>
  </si>
  <si>
    <t>EUROOPPA-KOULUT</t>
  </si>
  <si>
    <t>EUROOPPALAINEN TIEDONVAIHTO</t>
  </si>
  <si>
    <t>KOULUTUSJÄRJESTELMÄT EUROOPPA</t>
  </si>
  <si>
    <t>KOULUTUSPOLITIIKAN EUROOPPALAINEN TIEDONVAIHTO</t>
  </si>
  <si>
    <t>Utbildningssystem i Europa</t>
  </si>
  <si>
    <t>Konsultointi</t>
  </si>
  <si>
    <t>Yleissivistävä ja ammatillinen koulutus</t>
  </si>
  <si>
    <t>OPPIMISTULOSTEN ARVIOINTIPROJEKTIEN SIHTEERIPALVELUT</t>
  </si>
  <si>
    <t>Ammatillisen kouluarviointi</t>
  </si>
  <si>
    <t>Arviointikoulutus ja konsultaatio</t>
  </si>
  <si>
    <t>Auditointi Ammatillinen koulutus</t>
  </si>
  <si>
    <t>Itsearviointi - Självärdering</t>
  </si>
  <si>
    <t>Laadun kehittäminen</t>
  </si>
  <si>
    <t>Laatupalkinto</t>
  </si>
  <si>
    <t>Leonardo-projekti</t>
  </si>
  <si>
    <t>ETÄLUKION KOULUTUSSUUNNITTELU</t>
  </si>
  <si>
    <t>ETÄLUKION PORTAALIPALVELUT</t>
  </si>
  <si>
    <t>ETÄLUKIOPROJEKTI</t>
  </si>
  <si>
    <t>Luonto- ja ympäristöala</t>
  </si>
  <si>
    <t>Metsätalous</t>
  </si>
  <si>
    <t>Puuala</t>
  </si>
  <si>
    <t>Aikuiskoulutuksen tilastot</t>
  </si>
  <si>
    <t>Aikuiskoulutuksen vuosikirja</t>
  </si>
  <si>
    <t>Indikatorer i utbildningen -publikationen</t>
  </si>
  <si>
    <t>Koulutuksen indikaattorit -julkaisu</t>
  </si>
  <si>
    <t>Määrälliset indikaattorit</t>
  </si>
  <si>
    <t>Oppisopimuskoulutuksen tilastot</t>
  </si>
  <si>
    <t>Statistik över allmänbildande utbildning</t>
  </si>
  <si>
    <t>Statistik över läroavtalsutbildningen</t>
  </si>
  <si>
    <t>Yleissivistävän koulutuksen tilastot</t>
  </si>
  <si>
    <t>Sisäiset tietojärjestelmät</t>
  </si>
  <si>
    <t>Verkkomateriaalit</t>
  </si>
  <si>
    <t>Pohjoismainen yhteistyö</t>
  </si>
  <si>
    <t>Venäjä-Lähialueyhteistyö</t>
  </si>
  <si>
    <t>Lukiokoulutuksen kehittäminen -päällikön sihteeri</t>
  </si>
  <si>
    <t>Ammattiosaamisen näyttöjen käyttöönoton koordinointi</t>
  </si>
  <si>
    <t>Näyttöjen tutkimus-. raportointi ja levitys-projekti</t>
  </si>
  <si>
    <t>Audiovisuaalinen viestintä</t>
  </si>
  <si>
    <t>Graafinen ala</t>
  </si>
  <si>
    <t>Kello- ja mikromekaniikka</t>
  </si>
  <si>
    <t>Lennonjohto</t>
  </si>
  <si>
    <t>Luonnontiede</t>
  </si>
  <si>
    <t>Matematiikka</t>
  </si>
  <si>
    <t>Mikromekaniikka</t>
  </si>
  <si>
    <t>Painoviestintä</t>
  </si>
  <si>
    <t>Sähköala</t>
  </si>
  <si>
    <t>Arviointien julkisuus -erityisesti oppimistulosten taustamuuttujat</t>
  </si>
  <si>
    <t>Tutkimusasiat</t>
  </si>
  <si>
    <t>ERILLISHANKKEET</t>
  </si>
  <si>
    <t>ESR -OHJELMIEN HALLINNOINTI</t>
  </si>
  <si>
    <t>KOULUTUSTOIMIKUNTIEN KOORDINOINTI</t>
  </si>
  <si>
    <t>Analyysit ja selvitykset</t>
  </si>
  <si>
    <t>Cedefop</t>
  </si>
  <si>
    <t>Eurydice</t>
  </si>
  <si>
    <t>Kansainvälinen tiedonvaihto</t>
  </si>
  <si>
    <t>OECD  INES</t>
  </si>
  <si>
    <t>OPTIn uudistus</t>
  </si>
  <si>
    <t>Paikallistason koulutuskuvain</t>
  </si>
  <si>
    <t>Tilastotietopalvelu WERA</t>
  </si>
  <si>
    <t>Esr-projekti</t>
  </si>
  <si>
    <t>Grunläggande yrkesutbildning</t>
  </si>
  <si>
    <t>Laadulliset kehittämishankkeet</t>
  </si>
  <si>
    <t>Lukiot ammatillinen</t>
  </si>
  <si>
    <t>Näytöt</t>
  </si>
  <si>
    <t>Opetussuunnitelmat yleinen kehittäminen</t>
  </si>
  <si>
    <t>Opintoluokitukset - ammatilliset</t>
  </si>
  <si>
    <t>Tutkinnot</t>
  </si>
  <si>
    <t>Yleinen kehittäminen</t>
  </si>
  <si>
    <t>Yrkesprov</t>
  </si>
  <si>
    <t>Certificate Supplement</t>
  </si>
  <si>
    <t>Diploma Supplement</t>
  </si>
  <si>
    <t>Europass-ansioluettelo</t>
  </si>
  <si>
    <t>Europass-kielipassi</t>
  </si>
  <si>
    <t>Europassi</t>
  </si>
  <si>
    <t>Tutkintojen liitteet</t>
  </si>
  <si>
    <t>Kansainvälisten vierailujen koordinointi</t>
  </si>
  <si>
    <t>Pisa-seminaarit</t>
  </si>
  <si>
    <t>Ammattikirja</t>
  </si>
  <si>
    <t>Arkkitehtuuri ja rakentaminen</t>
  </si>
  <si>
    <t>Kemia- ja materiaalitekniikka</t>
  </si>
  <si>
    <t>Kiviala</t>
  </si>
  <si>
    <t>Merenkulku</t>
  </si>
  <si>
    <t>Prosessi-</t>
  </si>
  <si>
    <t>Hotelli- ja ravintola-ala vl</t>
  </si>
  <si>
    <t>Matkailu- ravitsemis- ja talousalan kehittäminen</t>
  </si>
  <si>
    <t>Ammatillisen koulutuksen kansainvälistymismäärärahat</t>
  </si>
  <si>
    <t>Yksikön sihteeritehtävät</t>
  </si>
  <si>
    <t>Elintarvikeala ja biotekniikka</t>
  </si>
  <si>
    <t>Kotitalous- ja kuluttajapalvelut</t>
  </si>
  <si>
    <t>Majoitus- ja ravitsemisala</t>
  </si>
  <si>
    <t>Matkailuala</t>
  </si>
  <si>
    <t>Puhdistuspalvelut</t>
  </si>
  <si>
    <t>OPTIMA-asiat ammatillinen aikuiskoulutus</t>
  </si>
  <si>
    <t>Tutkintotoimikuntien työn kehittäminen</t>
  </si>
  <si>
    <t>Eurooppalainen virkamiesyhteistyö</t>
  </si>
  <si>
    <t>Kansainvälisten asioiden päällikkö</t>
  </si>
  <si>
    <t>Kiina ja suomalainen lukio</t>
  </si>
  <si>
    <t>Kulttuurisopimukset</t>
  </si>
  <si>
    <t>Kalatalous</t>
  </si>
  <si>
    <t>Maatilatalous</t>
  </si>
  <si>
    <t>Muu luonnonvara- ja ympäristöalan koulutus</t>
  </si>
  <si>
    <t>Puutarhatalous</t>
  </si>
  <si>
    <t>Äidinkielen ja kirjallisuuden otantaperusteiset oppimistulosarvoinnit</t>
  </si>
  <si>
    <t>Äidinkielen ja viestinnän kansallinen seuranta</t>
  </si>
  <si>
    <t>Ajoneuvo- ja kuljetustekniikka</t>
  </si>
  <si>
    <t>Ilmailuala</t>
  </si>
  <si>
    <t>Pintakäsittelyala</t>
  </si>
  <si>
    <t>OECD-asiat</t>
  </si>
  <si>
    <t>Biologi biologia</t>
  </si>
  <si>
    <t>Datorstödd undervisning</t>
  </si>
  <si>
    <t>Entrepenörskap yrittäjyys</t>
  </si>
  <si>
    <t>Fysik fysiikka</t>
  </si>
  <si>
    <t>Geografi maantieto</t>
  </si>
  <si>
    <t>Hållbar utveckling kestävä kehitys</t>
  </si>
  <si>
    <t>Kemi kemia</t>
  </si>
  <si>
    <t>Matematik matematiikka</t>
  </si>
  <si>
    <t>Naturvetenskaper luonnontieteet</t>
  </si>
  <si>
    <t>Teknologi teknologia</t>
  </si>
  <si>
    <t>Hankinnat tukipalvelutuotteet</t>
  </si>
  <si>
    <t>Hansel yhdyshenkilö</t>
  </si>
  <si>
    <t>Kiinteistön ongelmatilanteet</t>
  </si>
  <si>
    <t>Muuttoon liittyvät asiat</t>
  </si>
  <si>
    <t>Puhelinasiat</t>
  </si>
  <si>
    <t>Siivousasiat</t>
  </si>
  <si>
    <t>Tukipalvelut</t>
  </si>
  <si>
    <t>Vaihteen yhdyshenkilö</t>
  </si>
  <si>
    <t>Ammattiosaamisen näytöt</t>
  </si>
  <si>
    <t>Elintarvikeala</t>
  </si>
  <si>
    <t>Kemian ala</t>
  </si>
  <si>
    <t>Laboratorioala</t>
  </si>
  <si>
    <t>Muovi- ja kumiala</t>
  </si>
  <si>
    <t>Opiskelijan arviointi</t>
  </si>
  <si>
    <t>Osaamisen tunnustaminen</t>
  </si>
  <si>
    <t>Paperiala</t>
  </si>
  <si>
    <t>Työssäoppimisen arviointi</t>
  </si>
  <si>
    <t>Allmänna språkexamina</t>
  </si>
  <si>
    <t>Kielitutkintolautakunnan sihteeri</t>
  </si>
  <si>
    <t>Statens språkexamina</t>
  </si>
  <si>
    <t>Valtion hallinnon kielitutkinnot</t>
  </si>
  <si>
    <t>Valtion kielitutkinnot</t>
  </si>
  <si>
    <t>Yleiset kielitutkinnot -kehittäminen ja rakennekysymykset</t>
  </si>
  <si>
    <t>ADB-stöd</t>
  </si>
  <si>
    <t>ATK-tuki</t>
  </si>
  <si>
    <t>IT-tuki</t>
  </si>
  <si>
    <t>TYÖASEMA- JA PALVELINTUKI</t>
  </si>
  <si>
    <t>Aamu- ja iltapäivätoiminta</t>
  </si>
  <si>
    <t>Folkhögskolan</t>
  </si>
  <si>
    <t>Kansalaisopistot</t>
  </si>
  <si>
    <t>Kansanopistot</t>
  </si>
  <si>
    <t>Kesäyliopistot</t>
  </si>
  <si>
    <t>Kuntien kulttuuritoimi</t>
  </si>
  <si>
    <t>Kuntien liikuntatoimi</t>
  </si>
  <si>
    <t>Kuntien nuorisotoimi</t>
  </si>
  <si>
    <t>Liikunnan koulutuskeskukset</t>
  </si>
  <si>
    <t>Museot</t>
  </si>
  <si>
    <t>Opintokeskukset</t>
  </si>
  <si>
    <t>Orkesterit</t>
  </si>
  <si>
    <t>Perusopetus</t>
  </si>
  <si>
    <t>Taiteen perusopetus</t>
  </si>
  <si>
    <t>Teatterit</t>
  </si>
  <si>
    <t>Vapaa sivistystyö</t>
  </si>
  <si>
    <t>Yleissivistävä koulutus</t>
  </si>
  <si>
    <t>Edu.fin koordinointi</t>
  </si>
  <si>
    <t>Edu.fin ylläpito</t>
  </si>
  <si>
    <t>Opettajien verkkopalvelun Edu.fin kehittäminen</t>
  </si>
  <si>
    <t>Rahoitusjärjestelmän ylläpitotehtävät</t>
  </si>
  <si>
    <t>Laatujohtajan sihteeri</t>
  </si>
  <si>
    <t>EU-projektien vastuuhenkilö</t>
  </si>
  <si>
    <t>Romanien koulutuspalvelut ja -asiat</t>
  </si>
  <si>
    <t>Tiedotustoiminta</t>
  </si>
  <si>
    <t>Digitaalinen oppimataeriaalituotanto</t>
  </si>
  <si>
    <t>Melt-hanke</t>
  </si>
  <si>
    <t>OpettajaTV - täydennyskoulutus</t>
  </si>
  <si>
    <t>Opetusalan koulutustoimikunta</t>
  </si>
  <si>
    <t>Oppimateriaalien hakupalvelu</t>
  </si>
  <si>
    <t>Support-hanke</t>
  </si>
  <si>
    <t>AdeEkon  vastuuhenkilö</t>
  </si>
  <si>
    <t>Kirjanpito ja ohjeistus</t>
  </si>
  <si>
    <t>Tilitysraportit</t>
  </si>
  <si>
    <t>Arbetslivskontakter</t>
  </si>
  <si>
    <t>Inlärning i arbete</t>
  </si>
  <si>
    <t>Samarbete mellan läroanstalter</t>
  </si>
  <si>
    <t>Specialundervisning - erityisopetus</t>
  </si>
  <si>
    <t>Statsunderstöd</t>
  </si>
  <si>
    <t>Valtion avustukset ruotsinkielinen koulutus</t>
  </si>
  <si>
    <t>Yrkesstudier</t>
  </si>
  <si>
    <t>Yrkesutbildning</t>
  </si>
  <si>
    <t>Läroplaner - opetussuunnitelmat</t>
  </si>
  <si>
    <t>Publikationer - julkaisut</t>
  </si>
  <si>
    <t>Sakkunnig- asiantuntija</t>
  </si>
  <si>
    <t>Stödmaterial</t>
  </si>
  <si>
    <t>Etiopian opetussektorin seuranta</t>
  </si>
  <si>
    <t>Eurydice-tiimi</t>
  </si>
  <si>
    <t>Sambian opetussektorin seuranta</t>
  </si>
  <si>
    <t>Tansanian opetussektorin seuranta</t>
  </si>
  <si>
    <t>Työssäoppimisen tiedotus TONET</t>
  </si>
  <si>
    <t>European Label kieltenopetuksen eurooppalainen laatuleima kvalitetsutmärkelser i språkundervisningen</t>
  </si>
  <si>
    <t>Yrittäjyyskasvatus perusopetuksessa</t>
  </si>
  <si>
    <t>Kestävän kehityksen hankkeiden koordinointi yleissivistävä koulutus</t>
  </si>
  <si>
    <t>Ympäristöhallinnon ja koulujen yhteistyö</t>
  </si>
  <si>
    <t>Arkiston järjestäminen ja luettelointi</t>
  </si>
  <si>
    <t>Kirjaamo</t>
  </si>
  <si>
    <t>Puhelimet tilaus</t>
  </si>
  <si>
    <t>Avustaminen julkaisujen painoon saamiseksi</t>
  </si>
  <si>
    <t>ISBN - numerot</t>
  </si>
  <si>
    <t>Ammatillisen koulutuksen laadunhallinta</t>
  </si>
  <si>
    <t>Ammatillisen koulutuksen laatupalkintokilpailu</t>
  </si>
  <si>
    <t>Kansalaisopistojen laatupalkintokilpailu</t>
  </si>
  <si>
    <t>Yksikön sihteeripalvelut</t>
  </si>
  <si>
    <t>Information på svenska</t>
  </si>
  <si>
    <t>Käännökset suomesta ruotsiin</t>
  </si>
  <si>
    <t>Översättningar från finska till svenska</t>
  </si>
  <si>
    <t>Bibliotek</t>
  </si>
  <si>
    <t>Kansainväliset koulutusjulkaisut ja -tietokannat</t>
  </si>
  <si>
    <t>Kasvatustieteiden ja opetusalan tietopalvelut</t>
  </si>
  <si>
    <t>Kirjasto</t>
  </si>
  <si>
    <t>Kirjaston hankinnat</t>
  </si>
  <si>
    <t>Kotitalouden lukiodiplomit</t>
  </si>
  <si>
    <t>Kotitalous</t>
  </si>
  <si>
    <t>Kouluruokailu</t>
  </si>
  <si>
    <t>Kuluttajakasvatus</t>
  </si>
  <si>
    <t>Virvoitusjuoma- ja makeisautomaattiselvitys</t>
  </si>
  <si>
    <t>PÄÄJOHTAJAN SIHTEERIN TEHTÄVÄT</t>
  </si>
  <si>
    <t>Peruskoulujen ja lukioiden kansainvälistymisen määrärahat</t>
  </si>
  <si>
    <t>Schooling for tomorrow yhdyshenkilö</t>
  </si>
  <si>
    <t>asiakastilaisuudet</t>
  </si>
  <si>
    <t>Försäljning publikationer</t>
  </si>
  <si>
    <t>julkaisujen ja oppimateriaalien markkinoinnista ja myynnistä vastaaminen</t>
  </si>
  <si>
    <t>Julkaisumyynti</t>
  </si>
  <si>
    <t>Kundträffar</t>
  </si>
  <si>
    <t>MARKKINOINTI</t>
  </si>
  <si>
    <t>Mässor</t>
  </si>
  <si>
    <t>MESSUT</t>
  </si>
  <si>
    <t>MYYNNISTÄ VASTAAMINEN</t>
  </si>
  <si>
    <t>Myynti julkaisut</t>
  </si>
  <si>
    <t>OPPIMATERIAALIEN JA JULKAISUJEN MARKKINOINTI</t>
  </si>
  <si>
    <t>MENETELMÄASIANTUNTIJA</t>
  </si>
  <si>
    <t>TILASTOLLISET ANALYYSIT</t>
  </si>
  <si>
    <t>HelpNet-pääkäyttäjä</t>
  </si>
  <si>
    <t>Internet-palveluiden teknologia-asiat</t>
  </si>
  <si>
    <t>Oppimisympäristöjen teknologia-asiat</t>
  </si>
  <si>
    <t>Optima-asiat toisen asteen ammatillinen koulutus</t>
  </si>
  <si>
    <t>Portaalipalveluiden infrastruktuuri</t>
  </si>
  <si>
    <t>Ammatillinen erityisopetus</t>
  </si>
  <si>
    <t>Erilaiset oppijat yhteinen kouluhanke</t>
  </si>
  <si>
    <t>HOJKS</t>
  </si>
  <si>
    <t>Huumeet</t>
  </si>
  <si>
    <t>Kuntouttava koulutus</t>
  </si>
  <si>
    <t>Kuntoutusalan koulutus</t>
  </si>
  <si>
    <t>Vammaisten valmentava koulutus</t>
  </si>
  <si>
    <t>Hakumenettely</t>
  </si>
  <si>
    <t>Recognition of foreign qualifications</t>
  </si>
  <si>
    <t>Ulkomaisten tutkintojen tunnustamiseen ja rinnastamiseen liittyvä neuvonta</t>
  </si>
  <si>
    <t>Yksikön sihteerin tehtävät</t>
  </si>
  <si>
    <t>Lukion kemianopetus</t>
  </si>
  <si>
    <t>Lukion opetussuunnitelma</t>
  </si>
  <si>
    <t>Luma hanke</t>
  </si>
  <si>
    <t>Perusopetuksen fysiikka ja kemia</t>
  </si>
  <si>
    <t>Tiede- ja teknologiaopetus</t>
  </si>
  <si>
    <t>Ylioppilaskoe kemia</t>
  </si>
  <si>
    <t>Ympäristö- ja luonnontiedon opetus</t>
  </si>
  <si>
    <t>YO-tutkinto</t>
  </si>
  <si>
    <t>Kielikylpy</t>
  </si>
  <si>
    <t>Kielten opetus</t>
  </si>
  <si>
    <t>Ryska språket</t>
  </si>
  <si>
    <t>Språk undervisningen</t>
  </si>
  <si>
    <t>Venäjän kielen opetus</t>
  </si>
  <si>
    <t>Vieraskielinen opetus</t>
  </si>
  <si>
    <t>Ostolaskut</t>
  </si>
  <si>
    <t>SIHTEERIPALVELUT</t>
  </si>
  <si>
    <t>Ammatilliset erikoisoppilaitokset</t>
  </si>
  <si>
    <t>Oppilaitosmuotoinen ammatillinen lisäkoulutus</t>
  </si>
  <si>
    <t>Ammattikorkeakoulujen tilastot</t>
  </si>
  <si>
    <t>KOTU-tietokannan ylläpito</t>
  </si>
  <si>
    <t>Yleiset kielitutkinnot -kyselyt</t>
  </si>
  <si>
    <t>Helpnet-ylläpitäjä</t>
  </si>
  <si>
    <t>Korkeakouluopinnot-opas</t>
  </si>
  <si>
    <t>PALKANLASKIJA</t>
  </si>
  <si>
    <t>PALKKIOT</t>
  </si>
  <si>
    <t>VIRASTON PALKAT</t>
  </si>
  <si>
    <t>Ammatillisen koulutuksen kustannuskyselyn tietojen tarkistus</t>
  </si>
  <si>
    <t>Ammatillisen koulutuksen peruskyselyn tietojen tarkistus</t>
  </si>
  <si>
    <t>Tarkastustoiminta</t>
  </si>
  <si>
    <t>Arviointikoulutus ja konsultointi</t>
  </si>
  <si>
    <t>Koulukuljetukset</t>
  </si>
  <si>
    <t>Liikennekasvatus</t>
  </si>
  <si>
    <t>Opetushallinto</t>
  </si>
  <si>
    <t>Oppimistulosarviointi</t>
  </si>
  <si>
    <t>Laskutus oppimateriaalit</t>
  </si>
  <si>
    <t>Myyntireskontra</t>
  </si>
  <si>
    <t>Toimistopalvelut</t>
  </si>
  <si>
    <t>KIELTEN KOULUTUS</t>
  </si>
  <si>
    <t>MATEMATIIKAN KOULUTUS</t>
  </si>
  <si>
    <t>MAAHANMUUTTAJAT</t>
  </si>
  <si>
    <t>SUOMI TOISENA KIELENÄ eri kouluasteilla</t>
  </si>
  <si>
    <t>Valtion avustukset saamen ja romanien kieli</t>
  </si>
  <si>
    <t>Valtion avustukset vieras kieli</t>
  </si>
  <si>
    <t>Kansainvälinen koulutustiedotuksen kehittäminen</t>
  </si>
  <si>
    <t>OPTI -läroanstalternas dataregister</t>
  </si>
  <si>
    <t>OPTI -oppilaitosten tietorekisteri</t>
  </si>
  <si>
    <t>PLOTEUS</t>
  </si>
  <si>
    <t>Tietojärjestelmien kehittäminen</t>
  </si>
  <si>
    <t>Tietopalvelun kehittäminen</t>
  </si>
  <si>
    <t>Erkännande av examina som har avlagt utomlands</t>
  </si>
  <si>
    <t>Hakumenttely</t>
  </si>
  <si>
    <t>Suomalaisten tutkintojen tunnustaminen ulkomailla</t>
  </si>
  <si>
    <t>Viestinnän graafinen tuki</t>
  </si>
  <si>
    <t>Esteetön korkeakouluopiskelu</t>
  </si>
  <si>
    <t>Korkeakouluopinnot</t>
  </si>
  <si>
    <t>Korkeakouluopinnot-opas sisältö vl</t>
  </si>
  <si>
    <t>Yliopistojen valintaopas</t>
  </si>
  <si>
    <t>CEDEFOP-tiedonvaihto</t>
  </si>
  <si>
    <t>Muut kansainväliset tutkimusverkostot</t>
  </si>
  <si>
    <t>Tiedontuotannon kehittäminen</t>
  </si>
  <si>
    <t>LUKIOSELVITYKSET</t>
  </si>
  <si>
    <t>OPETTAJAN VIRKOJA KOSKEVAT ERIVAPAUSLAUSUNNOT/Lukio ja perusopetus</t>
  </si>
  <si>
    <t>Opettajien kelpoisuudet yleissivistävä koulutus(ei ammatillinen)</t>
  </si>
  <si>
    <t>TAITEEN PERUSOPETUKSEN kehittämismääräraha</t>
  </si>
  <si>
    <t>Sisäinen viestintä</t>
  </si>
  <si>
    <t>Litteratur och kommunikationsfostran</t>
  </si>
  <si>
    <t>Modersmålsundervisning i alla skolformer</t>
  </si>
  <si>
    <t>Språkrum</t>
  </si>
  <si>
    <t>ATK- tuki . ATK- asiat</t>
  </si>
  <si>
    <t>PALVELIN- JA VERKKOTUKI</t>
  </si>
  <si>
    <t>Myyntipalvelu</t>
  </si>
  <si>
    <t>Esi- ja perusopetuksen opetussuunnitelma</t>
  </si>
  <si>
    <t>Esiopetus</t>
  </si>
  <si>
    <t>Oppilaan arviointi perusopetuksessa</t>
  </si>
  <si>
    <t>Lvi-ala</t>
  </si>
  <si>
    <t>Maanmittaustekniikka</t>
  </si>
  <si>
    <t>Rakennusala</t>
  </si>
  <si>
    <t>Rakennustekniikka</t>
  </si>
  <si>
    <t>Suunnintteluassistentti</t>
  </si>
  <si>
    <t>Talotekniikka</t>
  </si>
  <si>
    <t>Työsuojelu</t>
  </si>
  <si>
    <t>Työturvallisuus</t>
  </si>
  <si>
    <t>Droger/narkotika</t>
  </si>
  <si>
    <t>Elevvård</t>
  </si>
  <si>
    <t>Frågor kring rättsmoral i skolan</t>
  </si>
  <si>
    <t>Hyvinvointi kouluissa</t>
  </si>
  <si>
    <t>KODIN JA KOULUN YHTEISTYÖ</t>
  </si>
  <si>
    <t>koulu kiusaaminen</t>
  </si>
  <si>
    <t>Oikeudellis-moraaliset kysymykset kouluissa</t>
  </si>
  <si>
    <t>OPPILASHUOLTO</t>
  </si>
  <si>
    <t>PÄIHDEKYSYMYKSET</t>
  </si>
  <si>
    <t>TERVEYSKYSYMYKSET</t>
  </si>
  <si>
    <t>TERVEYSTIETO</t>
  </si>
  <si>
    <t>Trivsel och välmående i skolan</t>
  </si>
  <si>
    <t>TURVALLISUUS KYSYMYKSET</t>
  </si>
  <si>
    <t>Työrauha kysymykset. koulurauha</t>
  </si>
  <si>
    <t>Eurooppa-koulujen talous- ja hallintokomitea</t>
  </si>
  <si>
    <t>Laadunhallinta ja itsearvionti</t>
  </si>
  <si>
    <t>Sektoriseuranta/Nepal</t>
  </si>
  <si>
    <t>Ammatillinen lisäkoulutus</t>
  </si>
  <si>
    <t>OPH taloussuunnittelu ja -seuranta</t>
  </si>
  <si>
    <t>Palvelukeskushanke</t>
  </si>
  <si>
    <t>Sisäisen laskennan kehittäminen</t>
  </si>
  <si>
    <t>Kerhotoiminta peruskoulussa</t>
  </si>
  <si>
    <t>Kyläkoulun perustaminen</t>
  </si>
  <si>
    <t>Kyläkoulut</t>
  </si>
  <si>
    <t>Leirikoulut</t>
  </si>
  <si>
    <t>Oppilaan arviointi</t>
  </si>
  <si>
    <t>Valtion avustukset järjestö</t>
  </si>
  <si>
    <t>Yhtenäinen perusopetus</t>
  </si>
  <si>
    <t>Liikunnan lukiodiplomit</t>
  </si>
  <si>
    <t>Liikunnanohjaus</t>
  </si>
  <si>
    <t>Liikunta</t>
  </si>
  <si>
    <t>Liikuntakasvatus ammatillisessa koulutuksessa</t>
  </si>
  <si>
    <t>Liikuntakasvatus lukiossa</t>
  </si>
  <si>
    <t>Liikuntakasvatus perusopetuksessa</t>
  </si>
  <si>
    <t>Motion och idrott</t>
  </si>
  <si>
    <t>Sirkustaide</t>
  </si>
  <si>
    <t>PERINTÄ</t>
  </si>
  <si>
    <t>TULOJEN KIRJAUKSET JA PERINTÄ</t>
  </si>
  <si>
    <t>Amk-nettihaku</t>
  </si>
  <si>
    <t>Ammattikorkeakoulujen tiedotus</t>
  </si>
  <si>
    <t>Ammattikorkeakoulujen valintaopas</t>
  </si>
  <si>
    <t>Nuorten osallisuushanke</t>
  </si>
  <si>
    <t>Osallisuushanke nuoret</t>
  </si>
  <si>
    <t>Projektet för ungdomars delaktighet</t>
  </si>
  <si>
    <t>Koulutuksesta syrjäytymisen ehkäisy (ESR)</t>
  </si>
  <si>
    <t>Nivelvaiheyhteistyö</t>
  </si>
  <si>
    <t>Ohjaukseen liittyvä sidosryhmäyhteistyö</t>
  </si>
  <si>
    <t>Opinto-ohjaus (ammatillinen koulutus aikuiskoulutus)</t>
  </si>
  <si>
    <t>Graafinen ja viestintätekniikka</t>
  </si>
  <si>
    <t>Humanistinen ja kasvatusala</t>
  </si>
  <si>
    <t>Viestintä- ja informaatiotieteet</t>
  </si>
  <si>
    <t>Englannin ja toisen kotimaisen kielen ruotsi opetus</t>
  </si>
  <si>
    <t>Englannin opetus lukiossa</t>
  </si>
  <si>
    <t>Englannin opetus peruskoulussa</t>
  </si>
  <si>
    <t>Englanti</t>
  </si>
  <si>
    <t>European Label</t>
  </si>
  <si>
    <t>Kielenopetuksen laatuleimat</t>
  </si>
  <si>
    <t>Kielten opetuksen kehittäminen</t>
  </si>
  <si>
    <t>Kvalitetsutmärkelser i språkundervisningen</t>
  </si>
  <si>
    <t>Svenska språket i Finland</t>
  </si>
  <si>
    <t>Toinen kotimainen kieli ruotsi</t>
  </si>
  <si>
    <t>Ylioppilaskoe englanti</t>
  </si>
  <si>
    <t>Ylioppilastutkinto englannin kieli</t>
  </si>
  <si>
    <t>Internet-sivut</t>
  </si>
  <si>
    <t>Kansalaisopistojen virtuaalikouluhankkeet</t>
  </si>
  <si>
    <t>Laite- ja laajakaistahakemukset</t>
  </si>
  <si>
    <t>Oph.fi www-sivut</t>
  </si>
  <si>
    <t>Tietoyhteiskuntahankkeen tehtävät</t>
  </si>
  <si>
    <t>Virtuaalikouluhankkeet</t>
  </si>
  <si>
    <t>Webbsidorna</t>
  </si>
  <si>
    <t>Webbsidorna teknisk assistans</t>
  </si>
  <si>
    <t>WWW-palvelut</t>
  </si>
  <si>
    <t>www-sivut tekninen apu</t>
  </si>
  <si>
    <t>ASIANTUNTIJAYKSIKÖN PÄÄLLIKKÖ</t>
  </si>
  <si>
    <t>Tuotteiden hinnoittelu tarjoukset ja sopimukset</t>
  </si>
  <si>
    <t>Ammatillisen koulutuksen tilastot</t>
  </si>
  <si>
    <t>Tiedon hankinta Tilastokeskuksesta -tietopalvelusopimus</t>
  </si>
  <si>
    <t>Tilastotietojen raportointipalvelu WERA</t>
  </si>
  <si>
    <t>Tilastotietopalvelut ammatillinen koulutus</t>
  </si>
  <si>
    <t>Yliopistojen hakija- ja opinto-oikeusrekisteri (HAREK)</t>
  </si>
  <si>
    <t>OPPIMATERIAALIT</t>
  </si>
  <si>
    <t>RUOTSINKIELISET JULKAISUT</t>
  </si>
  <si>
    <t>RUOTSINKIELISET OPPIMATERIAALIT</t>
  </si>
  <si>
    <t>Yleissivistävän koulutuksen kansainvälistymismäärärahat</t>
  </si>
  <si>
    <t>ESR -PROJEKTIT</t>
  </si>
  <si>
    <t>Perusteiden käyttöönoton tukeminen</t>
  </si>
  <si>
    <t>Ensihoito</t>
  </si>
  <si>
    <t>Hammastekniikka</t>
  </si>
  <si>
    <t>Hiusala</t>
  </si>
  <si>
    <t>Lääkeala</t>
  </si>
  <si>
    <t>Liikunta-ala</t>
  </si>
  <si>
    <t>Opetusmenetelmät</t>
  </si>
  <si>
    <t>Parturi- ja kampaamoala</t>
  </si>
  <si>
    <t>Terveyskasvatus</t>
  </si>
  <si>
    <t>Vapaa-aika-ala</t>
  </si>
  <si>
    <t>Tavaranvastaanotto</t>
  </si>
  <si>
    <t>AMMATILLINEN</t>
  </si>
  <si>
    <t>DIGITAALISET  OPPIMATERIAALIT</t>
  </si>
  <si>
    <t>KIRJAT</t>
  </si>
  <si>
    <t>OPPIMATERIAALIT(HALLINTO  JA KAUPAN ALA)</t>
  </si>
  <si>
    <t>Auto- kuljetus- varastoalan ja lentokoneasennuksen koulutus</t>
  </si>
  <si>
    <t>Lentoasemapalvelujen koulutus - maapalvelu ja kunnossapito</t>
  </si>
  <si>
    <t>Logistiikka</t>
  </si>
  <si>
    <t>ESR-tekninen tuki</t>
  </si>
  <si>
    <t>Yksikön sihteeri</t>
  </si>
  <si>
    <t>Anmälan till kurser</t>
  </si>
  <si>
    <t>Ilmoittautumiset kursseille</t>
  </si>
  <si>
    <t>INFORMOINTI</t>
  </si>
  <si>
    <t>JÄRJESTELYT KOULUTUSTILAISUUKSISSA</t>
  </si>
  <si>
    <t>KOULUTUKSEEN TULEVIEN REKRYTOINTI</t>
  </si>
  <si>
    <t>Lärarutbildning</t>
  </si>
  <si>
    <t>Opettajankoulutus</t>
  </si>
  <si>
    <t>Avaruusfysiikka Moskova</t>
  </si>
  <si>
    <t>Venäjä-Suomi -ohjelma</t>
  </si>
  <si>
    <t>Arkistointi</t>
  </si>
  <si>
    <t>Ulkomaan koulut</t>
  </si>
  <si>
    <t>Opettajatiedot</t>
  </si>
  <si>
    <t>INFORMOINTI JA MARKKINOINTI</t>
  </si>
  <si>
    <t>Lärautbildning</t>
  </si>
  <si>
    <t>SUOMEN- JA RUOTSINKIELISIÄ OPPIKIRJOJA</t>
  </si>
  <si>
    <t>VÄHÄLEVIKKISIÄ</t>
  </si>
  <si>
    <t>Opetusministeriön perusopetuksen laatukriteereitä valmistelevien ryhmien sihteeri (ohjausryhmä ja valmisteluryhmä)</t>
  </si>
  <si>
    <t>Yleissivistävän koulutuksen laatutyö</t>
  </si>
  <si>
    <t>Yksikön päällikön sihteeri</t>
  </si>
  <si>
    <t>Opetussuunnitelmat</t>
  </si>
  <si>
    <t>Tutkintojen perusteet</t>
  </si>
  <si>
    <t>Toisen asteen yhteishakujärjestelmän uudistus</t>
  </si>
  <si>
    <t>Vetuma</t>
  </si>
  <si>
    <t>ERITYISOPETUKSEN KEHITTÄMINEN</t>
  </si>
  <si>
    <t>YLEISSIVISTÄVÄN KOULUTUKSEN OPISKELUN ERITYINEN TUKI</t>
  </si>
  <si>
    <t>Palvelusuhdeasiat</t>
  </si>
  <si>
    <t>Työsuojelupäällikkö OPH</t>
  </si>
  <si>
    <t>Ammatillisen koulutuksen oppimistulokset - sihteeripalvelut</t>
  </si>
  <si>
    <t>Eurooppakoulut - sihteeripalvelut</t>
  </si>
  <si>
    <t>Leonardo-projekti - sihteeripalvelut</t>
  </si>
  <si>
    <t>POSTITUS</t>
  </si>
  <si>
    <t>SIIVOUSYHDYSHENKILÖ</t>
  </si>
  <si>
    <t>VARASTOINTI</t>
  </si>
  <si>
    <t>Aikuiskoulutusopas (ruotsinkieliset sisältö vl)</t>
  </si>
  <si>
    <t>Opiskelijavalintojen tiedotus- ja tilastomateriaalit</t>
  </si>
  <si>
    <t>Ruotsinkieliset koulutusopastehtävät</t>
  </si>
  <si>
    <t>Statistik över gemensamma ansökningar på svenska</t>
  </si>
  <si>
    <t>Yhteishaun tilastot (Ruotsi)</t>
  </si>
  <si>
    <t>Perusopetuksen päällikön sihteeri</t>
  </si>
  <si>
    <t>HelpNet</t>
  </si>
  <si>
    <t>AiHe-projektin projektisihteeri ESR</t>
  </si>
  <si>
    <t>Nordiskt evalueringssamarbete</t>
  </si>
  <si>
    <t>Oppimistulosten seuranta perusopetuksessa</t>
  </si>
  <si>
    <t>Pohjoismainen arviointiyhteistyö</t>
  </si>
  <si>
    <t>Specialplanerare</t>
  </si>
  <si>
    <t>Utvärderingar av inlärningsresultat i grundskolan</t>
  </si>
  <si>
    <t>Utvärderingar i modersmål och litteratur</t>
  </si>
  <si>
    <t>Esiopetuksen laadun arviointi</t>
  </si>
  <si>
    <t>Yleissivistävän koulutuksen arviointi</t>
  </si>
  <si>
    <t>Äidinkielen ja kirjallisuuden opetus perusopetuksessa ja lukiossa</t>
  </si>
  <si>
    <t>Äidinkieli</t>
  </si>
  <si>
    <t>Kirjaimet</t>
  </si>
  <si>
    <t>Lukion äidinkieli ja kirjallisuus</t>
  </si>
  <si>
    <t>Mediakasvatus</t>
  </si>
  <si>
    <t>Median lukiodiplomit äidinkieli ja kirjallisuus</t>
  </si>
  <si>
    <t>Perusopetuksen äidinkieli ja kirjallisuus</t>
  </si>
  <si>
    <t>Puhvi-koe</t>
  </si>
  <si>
    <t>Sanataide</t>
  </si>
  <si>
    <t>Sanataiteen perusopetus</t>
  </si>
  <si>
    <t>Suomen kieli</t>
  </si>
  <si>
    <t>Teatteritaide</t>
  </si>
  <si>
    <t>Teatteritaiteen lukiodiplomit</t>
  </si>
  <si>
    <t>Tyyppikirjaimet uudet</t>
  </si>
  <si>
    <t>Viestintäkasvatus</t>
  </si>
  <si>
    <t>Ylioppilaskoe äidinkieli</t>
  </si>
  <si>
    <t>opettajien täydennyskoulutus/lärarfortbildning</t>
  </si>
  <si>
    <t>oppimisympäristö/lärmiljö</t>
  </si>
  <si>
    <t>Aikuiskoulutuksen kehittämisavustukset</t>
  </si>
  <si>
    <t>Aikuiskoulutuksen portaali</t>
  </si>
  <si>
    <t>Ammatillisen aikuiskoulutuksen ja</t>
  </si>
  <si>
    <t>Valtion avustukset vapaa sivistystyö</t>
  </si>
  <si>
    <t>Valtion avustus ammatillinen koulutus</t>
  </si>
  <si>
    <t>Vapaan sivistytyön verkko-opetus</t>
  </si>
  <si>
    <t>Kalatalouden koulutus</t>
  </si>
  <si>
    <t>Metsätalouden koulutus</t>
  </si>
  <si>
    <t>Puualan koulutus</t>
  </si>
  <si>
    <t>Veneenrakennus</t>
  </si>
  <si>
    <t>Verhoilu</t>
  </si>
  <si>
    <t>Ennakoinnista eteenpäin! (ESR-hanke)</t>
  </si>
  <si>
    <t>Ensti</t>
  </si>
  <si>
    <t>Valtion avustusrahat</t>
  </si>
  <si>
    <t>Yksikön ja esimiehen sihteeri</t>
  </si>
  <si>
    <t>koulu rakennukset</t>
  </si>
  <si>
    <t>koulun kalusteet</t>
  </si>
  <si>
    <t>Koulupihojen suunnittelu</t>
  </si>
  <si>
    <t>Kouluverkkoselvitykset</t>
  </si>
  <si>
    <t>Oppilaitosrakentamiseen liittyvät koulutus- konsultointi- ja kehittämistehtävät</t>
  </si>
  <si>
    <t>Oppimisympäristöihin liittyvä kansainvälinen yhteistyö</t>
  </si>
  <si>
    <t>Oppimisympäristöjen suunnittelu</t>
  </si>
  <si>
    <t>Toimitilat</t>
  </si>
  <si>
    <t>Valtion avustukset fyysinen oppimisympäristö</t>
  </si>
  <si>
    <t>Ympäristökasvatukseen liittyvä yhteistyö</t>
  </si>
  <si>
    <t>puuala</t>
  </si>
  <si>
    <t>Hållbar utveckling</t>
  </si>
  <si>
    <t>Hevostalouden koulutusohjelma</t>
  </si>
  <si>
    <t>Kestävä kehitys ja ympäristökasvatus</t>
  </si>
  <si>
    <t>Maatalousala</t>
  </si>
  <si>
    <t>Puutarha-ala</t>
  </si>
  <si>
    <t>Valtion avustukset ammatillinen peruskoulutus</t>
  </si>
  <si>
    <t>Elevhandledning</t>
  </si>
  <si>
    <t>Examina</t>
  </si>
  <si>
    <t>Lärarfortbildning</t>
  </si>
  <si>
    <t>Läroplaner</t>
  </si>
  <si>
    <t>Unga</t>
  </si>
  <si>
    <t>Vuxna</t>
  </si>
  <si>
    <t>Kielten opetus lukio</t>
  </si>
  <si>
    <t>Ammattitutkintojen kv vertailu</t>
  </si>
  <si>
    <t>tutkintojen tunnustaminen myös korkea-aste</t>
  </si>
  <si>
    <t>Rahoitusjärjestelmän kehittäminen</t>
  </si>
  <si>
    <t>Yksikön päällikön tehtävät</t>
  </si>
  <si>
    <t>tavaran vastaanotto</t>
  </si>
  <si>
    <t>MAKSATUS</t>
  </si>
  <si>
    <t>MAKSULIIKKEEN JA KIRJANPIDON TEHTÄVÄT</t>
  </si>
  <si>
    <t>PS-TILIEN ALLEKIRJOITTAJA- TILINKÄYTTÄJÄREKISTERIT</t>
  </si>
  <si>
    <t>RESKONTRA</t>
  </si>
  <si>
    <t>Laaturyhmän sihteeripalvelut</t>
  </si>
  <si>
    <t>Aikuiskoulutuksen tiedotus ja oppaat</t>
  </si>
  <si>
    <t>Aikuiskoulutusopas sisältö vl</t>
  </si>
  <si>
    <t>AIPAL-projekti</t>
  </si>
  <si>
    <t>Oppilaitos- ja koulutustarjontatietojärjestelmä OPTI (KOULUTA)</t>
  </si>
  <si>
    <t>Osoitetietojärjestelmä</t>
  </si>
  <si>
    <t>Kone- ja metalliala</t>
  </si>
  <si>
    <t>Koulutuskokeilut</t>
  </si>
  <si>
    <t>Koulutustoimikunnat  pintakäsittely kone- ja metalli</t>
  </si>
  <si>
    <t>Koulutusnetin hakukone</t>
  </si>
  <si>
    <t>Noste</t>
  </si>
  <si>
    <t>OPTI (Kouluta)</t>
  </si>
  <si>
    <t>Evankelisluterilainen uskonnonopetus</t>
  </si>
  <si>
    <t>Ortodoksinen uskonnonopetus</t>
  </si>
  <si>
    <t>Tulkki viittomakielen koulutus</t>
  </si>
  <si>
    <t>Viittomakielen tulkkien koulutus</t>
  </si>
  <si>
    <t>ASIANTUNTIJAPALVELUT</t>
  </si>
  <si>
    <t>JURIDIS-HALLINNOLLISET</t>
  </si>
  <si>
    <t>LAKIMIES</t>
  </si>
  <si>
    <t>PALVELUSSUHDEASIAT</t>
  </si>
  <si>
    <t>Asiantuntijayksikön päällikön sijainen</t>
  </si>
  <si>
    <t>Kansainvälinen maksullinen koulutus</t>
  </si>
  <si>
    <t>Maksullinen täydennyskoulutus ja konsultointi</t>
  </si>
  <si>
    <t>Oppimistulosten arviointien tilaukset</t>
  </si>
  <si>
    <t>Diplomi kansiot lukio</t>
  </si>
  <si>
    <t>Julkaisujen tilaus</t>
  </si>
  <si>
    <t>julkaisutilaukset</t>
  </si>
  <si>
    <t>Kirjakauppa</t>
  </si>
  <si>
    <t>kirjatilaukset</t>
  </si>
  <si>
    <t>Näyttötutkinto-opas</t>
  </si>
  <si>
    <t>Opinto-ohjauksen raportit</t>
  </si>
  <si>
    <t>Opiskelijakorttitilaukset</t>
  </si>
  <si>
    <t>Raportti opinto-ohjaus</t>
  </si>
  <si>
    <t>Suulliset kielikokeet</t>
  </si>
  <si>
    <t>verkkokauppa</t>
  </si>
  <si>
    <t>Videot</t>
  </si>
  <si>
    <t>Ylioppilaskansiot</t>
  </si>
  <si>
    <t>JÄRJESTELYT  KOULUTUSTILAISUUKSISSA</t>
  </si>
  <si>
    <t>MARKKINOINTI REKRYTOINTI</t>
  </si>
  <si>
    <t>Projektisihteeri ESR</t>
  </si>
  <si>
    <t>Den svenskspråkiga utbildningen</t>
  </si>
  <si>
    <t>Statistik</t>
  </si>
  <si>
    <t>Utvecklingsprojekt</t>
  </si>
  <si>
    <t>Vuxenutbildningen / examenskommissioner</t>
  </si>
  <si>
    <t>Nimikirjaotteet</t>
  </si>
  <si>
    <t>Rekry</t>
  </si>
  <si>
    <t>Työhönotto</t>
  </si>
  <si>
    <t>Viraston henkilöstöasiat</t>
  </si>
  <si>
    <t>Gemensam ansökan till andra stadiet</t>
  </si>
  <si>
    <t>ruotsinkielinen Koulutusopas toinen aste sisältö ja jakelu vl</t>
  </si>
  <si>
    <t>Studieinfo</t>
  </si>
  <si>
    <t>Utbildning för vuxna</t>
  </si>
  <si>
    <t>Utbildningsguiden</t>
  </si>
  <si>
    <t>AMMATILLINEN KOULUTUS</t>
  </si>
  <si>
    <t>MAKSULLISET OPPIMATERIAALIT</t>
  </si>
  <si>
    <t>MM. VIERAAT KIELET</t>
  </si>
  <si>
    <t>Ammattikorkeakoulujen valintaopas jakelu</t>
  </si>
  <si>
    <t>Ammattikorkeakouluopinnot-opas jakelu</t>
  </si>
  <si>
    <t>Korkeakouluopinnot jakelu</t>
  </si>
  <si>
    <t>Koulutusopas peruskoulun jälkeen jakelu</t>
  </si>
  <si>
    <t>Käännöstehtävät Suomesta Ruotsiin</t>
  </si>
  <si>
    <t>Perusopetuksen opetussuunnitelman perusteet</t>
  </si>
  <si>
    <t>Palvelujohtajan sihteeri</t>
  </si>
  <si>
    <t>KOULUTUSJÄRJESTELMIEN</t>
  </si>
  <si>
    <t>KOULUTUSPOLITIIKAN EUROOPPAL. TIEDONVAIHTO</t>
  </si>
  <si>
    <t>MUUT KANSAINVÄLISET OPETTAJA-ASIAT</t>
  </si>
  <si>
    <t>TTnet  Finland  OPETTAJA- JA OPETTAJANKOULUTUSVERK</t>
  </si>
  <si>
    <t>Oppimisympäristöjen ja täydennyskoulutuksen kehittäminen -yksikön päällikkö</t>
  </si>
  <si>
    <t>Valtion avustukset oppimisympäristön kehittäminen</t>
  </si>
  <si>
    <t>Valtion avustukset tieto ja viestintä tekniikka</t>
  </si>
  <si>
    <t>Ammatillisten opettajakorkeakoulujen yhteishaku ja nettihaku</t>
  </si>
  <si>
    <t>Koulutuksen erityisesti ammatillisen koulutuksen tutkimus</t>
  </si>
  <si>
    <t>Laadun ja ulkoisen arvioinnin mallit</t>
  </si>
  <si>
    <t>Tutkimusryhmän esimies</t>
  </si>
  <si>
    <t>HelpNET ylläpitäjä</t>
  </si>
  <si>
    <t>Kehitysjohtajan sihteeri</t>
  </si>
  <si>
    <t>Arviointiryhmän esimies</t>
  </si>
  <si>
    <t>Avgiftsbelagd utvärdering</t>
  </si>
  <si>
    <t>Maksullinen arviointipalvelu</t>
  </si>
  <si>
    <t>Utvärderingar</t>
  </si>
  <si>
    <t>Hlöstön palvelussuhdeasioihin liittyvät tehtävät</t>
  </si>
  <si>
    <t>Palveluaikalaskelmat</t>
  </si>
  <si>
    <t>Poissaolot</t>
  </si>
  <si>
    <t>Vuosilomat</t>
  </si>
  <si>
    <t>Arviointi- ja seurantapalvelut</t>
  </si>
  <si>
    <t>Opiskelijavalintapalvelut</t>
  </si>
  <si>
    <t>Laaturyhmä</t>
  </si>
  <si>
    <t>Talouspalvelut</t>
  </si>
  <si>
    <t>Henkilöstöpalvelut</t>
  </si>
  <si>
    <t>Hallintopalvelut</t>
  </si>
  <si>
    <t>L561</t>
  </si>
  <si>
    <t>L364</t>
  </si>
  <si>
    <t>V504</t>
  </si>
  <si>
    <t>4. krs, paikka 19</t>
  </si>
  <si>
    <t>V304</t>
  </si>
  <si>
    <t>V718</t>
  </si>
  <si>
    <t>L563</t>
  </si>
  <si>
    <t>4.krs, paikka 4</t>
  </si>
  <si>
    <t>Huisman Tuulamarja</t>
  </si>
  <si>
    <t>L355</t>
  </si>
  <si>
    <t>V531</t>
  </si>
  <si>
    <t>3. krs, paikka 11</t>
  </si>
  <si>
    <t>3.krs, paikka 2</t>
  </si>
  <si>
    <t>Kuusela Jorma</t>
  </si>
  <si>
    <t>V305</t>
  </si>
  <si>
    <t>V221</t>
  </si>
  <si>
    <t>3.krs, paikka 6</t>
  </si>
  <si>
    <t>V201</t>
  </si>
  <si>
    <t>V525</t>
  </si>
  <si>
    <t>V302</t>
  </si>
  <si>
    <t>Aikuiskoulutuksen kehittäminen</t>
  </si>
  <si>
    <t>V402</t>
  </si>
  <si>
    <t>V501</t>
  </si>
  <si>
    <t>V507</t>
  </si>
  <si>
    <t>V518</t>
  </si>
  <si>
    <t>L354</t>
  </si>
  <si>
    <t>5. krs, paikka 33</t>
  </si>
  <si>
    <t>V324</t>
  </si>
  <si>
    <t>V533</t>
  </si>
  <si>
    <t>2. krs, paikka 6</t>
  </si>
  <si>
    <t>1. krs, paikka 4</t>
  </si>
  <si>
    <t>L155, paikka 8</t>
  </si>
  <si>
    <t>L360</t>
  </si>
  <si>
    <t>7 krs, paikka 3</t>
  </si>
  <si>
    <t>V401</t>
  </si>
  <si>
    <t>5 krs, paikka 48</t>
  </si>
  <si>
    <t>2. krs, paikka 16</t>
  </si>
  <si>
    <t>L351</t>
  </si>
  <si>
    <t>L358</t>
  </si>
  <si>
    <t>5. krs, paikka 46</t>
  </si>
  <si>
    <t>V325</t>
  </si>
  <si>
    <t>4. krs, paikka 30</t>
  </si>
  <si>
    <t>V524</t>
  </si>
  <si>
    <t>2. krs, paikka 38</t>
  </si>
  <si>
    <t>V332</t>
  </si>
  <si>
    <t>L363</t>
  </si>
  <si>
    <t>V506</t>
  </si>
  <si>
    <t>V516</t>
  </si>
  <si>
    <t>V502</t>
  </si>
  <si>
    <t>V532</t>
  </si>
  <si>
    <t>3 krs, paikka 18</t>
  </si>
  <si>
    <t>L357</t>
  </si>
  <si>
    <t>4. krs, paikka 12</t>
  </si>
  <si>
    <t>3.krs, paikka 1</t>
  </si>
  <si>
    <t>3 krs, paikka 17</t>
  </si>
  <si>
    <t>2. krs, paikka 12</t>
  </si>
  <si>
    <t>7 krs, paikka 19</t>
  </si>
  <si>
    <t>2. krs, paikka 15</t>
  </si>
  <si>
    <t>V320</t>
  </si>
  <si>
    <t>L361</t>
  </si>
  <si>
    <t>V403</t>
  </si>
  <si>
    <t>V521</t>
  </si>
  <si>
    <t>5. krs, paikka 49</t>
  </si>
  <si>
    <t>L359</t>
  </si>
  <si>
    <t>V 326</t>
  </si>
  <si>
    <t>2. krs, paikka 11</t>
  </si>
  <si>
    <t>V333</t>
  </si>
  <si>
    <t>L362</t>
  </si>
  <si>
    <t>V301</t>
  </si>
  <si>
    <t>L356</t>
  </si>
  <si>
    <t>V421</t>
  </si>
  <si>
    <t>V519</t>
  </si>
  <si>
    <t>3. krs, paikka 7</t>
  </si>
  <si>
    <t>V206</t>
  </si>
  <si>
    <t>V303</t>
  </si>
  <si>
    <t>3. krs, paikka 3</t>
  </si>
  <si>
    <t>2. krs, paikka 33</t>
  </si>
  <si>
    <t>2 krs, paikka 8</t>
  </si>
  <si>
    <t>2. krs, paikka 35</t>
  </si>
  <si>
    <t>2. krs, paikka 18</t>
  </si>
  <si>
    <t>2. krs, paikka 19</t>
  </si>
  <si>
    <t>2 krs, paikka 48</t>
  </si>
  <si>
    <t>V226</t>
  </si>
  <si>
    <t>V505</t>
  </si>
  <si>
    <t xml:space="preserve">V507 </t>
  </si>
  <si>
    <t>5. krs, paikka 11</t>
  </si>
  <si>
    <t>L560</t>
  </si>
  <si>
    <t>V230</t>
  </si>
  <si>
    <t>V327</t>
  </si>
  <si>
    <t>2. krs, paikka 45</t>
  </si>
  <si>
    <t>5. krs, paikka 50</t>
  </si>
  <si>
    <t>V416</t>
  </si>
  <si>
    <t>4. krs, paikka 2</t>
  </si>
  <si>
    <t>V424</t>
  </si>
  <si>
    <t>2. krs, paikka 30</t>
  </si>
  <si>
    <t>V415</t>
  </si>
  <si>
    <t>V323</t>
  </si>
  <si>
    <t>5. krs, paikka 30</t>
  </si>
  <si>
    <t xml:space="preserve">2. krs, paikka 41 </t>
  </si>
  <si>
    <t>L264</t>
  </si>
  <si>
    <t>V520</t>
  </si>
  <si>
    <t>V306</t>
  </si>
  <si>
    <t xml:space="preserve"> V318</t>
  </si>
  <si>
    <t>L422</t>
  </si>
  <si>
    <t>4. kerros, paikka 16</t>
  </si>
  <si>
    <t>V526</t>
  </si>
  <si>
    <t>V322</t>
  </si>
  <si>
    <t>1. krs, paikka 2</t>
  </si>
  <si>
    <t>5. krs, paikka 52</t>
  </si>
  <si>
    <t>L304</t>
  </si>
  <si>
    <t>7. krs, paikka 5</t>
  </si>
  <si>
    <t>V321</t>
  </si>
  <si>
    <t>V316</t>
  </si>
  <si>
    <t>7. krs, paikka 7</t>
  </si>
  <si>
    <t>5. krs, paikka 34</t>
  </si>
  <si>
    <t>5. krs, paikka 40</t>
  </si>
  <si>
    <t>5. krs, paikka 51</t>
  </si>
  <si>
    <t>5. krs, paikka 36</t>
  </si>
  <si>
    <t>2. krs, paikka 36</t>
  </si>
  <si>
    <t>7. krs, paikka 4</t>
  </si>
  <si>
    <t>3. krs, paikka 9</t>
  </si>
  <si>
    <t>3. krs, paikka 13</t>
  </si>
  <si>
    <t>V419</t>
  </si>
  <si>
    <t>V717</t>
  </si>
  <si>
    <t>L261</t>
  </si>
  <si>
    <t>EU-rahoitteinen kehittämistoiminta</t>
  </si>
  <si>
    <t>L259</t>
  </si>
  <si>
    <t>V530</t>
  </si>
  <si>
    <t>Rönnberg Ulla</t>
  </si>
  <si>
    <t>2. krs, paikka 37</t>
  </si>
  <si>
    <t>L262</t>
  </si>
  <si>
    <t>L165</t>
  </si>
  <si>
    <t xml:space="preserve"> </t>
  </si>
  <si>
    <t>Paavola Meeta</t>
  </si>
  <si>
    <t>Meeta</t>
  </si>
  <si>
    <t>2. krs. Paikka 31</t>
  </si>
  <si>
    <t>201</t>
  </si>
  <si>
    <t>204</t>
  </si>
  <si>
    <t>205</t>
  </si>
  <si>
    <t>206</t>
  </si>
  <si>
    <t>209</t>
  </si>
  <si>
    <t>210</t>
  </si>
  <si>
    <t>212</t>
  </si>
  <si>
    <t>215</t>
  </si>
  <si>
    <t>218</t>
  </si>
  <si>
    <t>219</t>
  </si>
  <si>
    <t>221</t>
  </si>
  <si>
    <t>222</t>
  </si>
  <si>
    <t>226</t>
  </si>
  <si>
    <t>228</t>
  </si>
  <si>
    <t>253</t>
  </si>
  <si>
    <t>254</t>
  </si>
  <si>
    <t>255</t>
  </si>
  <si>
    <t>265</t>
  </si>
  <si>
    <t>256</t>
  </si>
  <si>
    <t>258</t>
  </si>
  <si>
    <t>259</t>
  </si>
  <si>
    <t>260</t>
  </si>
  <si>
    <t>261</t>
  </si>
  <si>
    <t>262</t>
  </si>
  <si>
    <t>263</t>
  </si>
  <si>
    <t>301</t>
  </si>
  <si>
    <t>302</t>
  </si>
  <si>
    <t>304</t>
  </si>
  <si>
    <t>309</t>
  </si>
  <si>
    <t>310</t>
  </si>
  <si>
    <t>311</t>
  </si>
  <si>
    <t>3115</t>
  </si>
  <si>
    <t>312</t>
  </si>
  <si>
    <t>313</t>
  </si>
  <si>
    <t>315</t>
  </si>
  <si>
    <t>316</t>
  </si>
  <si>
    <t>317</t>
  </si>
  <si>
    <t>318</t>
  </si>
  <si>
    <t>319</t>
  </si>
  <si>
    <t>322</t>
  </si>
  <si>
    <t>323</t>
  </si>
  <si>
    <t>324</t>
  </si>
  <si>
    <t>325</t>
  </si>
  <si>
    <t>3063</t>
  </si>
  <si>
    <t>327</t>
  </si>
  <si>
    <t>328</t>
  </si>
  <si>
    <t>329</t>
  </si>
  <si>
    <t>331</t>
  </si>
  <si>
    <t>332</t>
  </si>
  <si>
    <t>339</t>
  </si>
  <si>
    <t>343</t>
  </si>
  <si>
    <t>344</t>
  </si>
  <si>
    <t>345</t>
  </si>
  <si>
    <t>346</t>
  </si>
  <si>
    <t>350</t>
  </si>
  <si>
    <t>351</t>
  </si>
  <si>
    <t>352</t>
  </si>
  <si>
    <t>354</t>
  </si>
  <si>
    <t>355</t>
  </si>
  <si>
    <t>356</t>
  </si>
  <si>
    <t>357</t>
  </si>
  <si>
    <t>358</t>
  </si>
  <si>
    <t>360</t>
  </si>
  <si>
    <t>409</t>
  </si>
  <si>
    <t>411</t>
  </si>
  <si>
    <t>412</t>
  </si>
  <si>
    <t>413</t>
  </si>
  <si>
    <t>415</t>
  </si>
  <si>
    <t>416</t>
  </si>
  <si>
    <t>417</t>
  </si>
  <si>
    <t>418</t>
  </si>
  <si>
    <t>419</t>
  </si>
  <si>
    <t>430</t>
  </si>
  <si>
    <t>431</t>
  </si>
  <si>
    <t>433</t>
  </si>
  <si>
    <t>434</t>
  </si>
  <si>
    <t>435</t>
  </si>
  <si>
    <t>436</t>
  </si>
  <si>
    <t>438</t>
  </si>
  <si>
    <t>448</t>
  </si>
  <si>
    <t>452</t>
  </si>
  <si>
    <t>454</t>
  </si>
  <si>
    <t>456</t>
  </si>
  <si>
    <t>457</t>
  </si>
  <si>
    <t>1070</t>
  </si>
  <si>
    <t>2049</t>
  </si>
  <si>
    <t>2052</t>
  </si>
  <si>
    <t>2059</t>
  </si>
  <si>
    <t>2064</t>
  </si>
  <si>
    <t>2083</t>
  </si>
  <si>
    <t>2093</t>
  </si>
  <si>
    <t>3049</t>
  </si>
  <si>
    <t>3050</t>
  </si>
  <si>
    <t>3051</t>
  </si>
  <si>
    <t>3052</t>
  </si>
  <si>
    <t>3053</t>
  </si>
  <si>
    <t>3054</t>
  </si>
  <si>
    <t>3056</t>
  </si>
  <si>
    <t>3059</t>
  </si>
  <si>
    <t>3060</t>
  </si>
  <si>
    <t>3061</t>
  </si>
  <si>
    <t>3062</t>
  </si>
  <si>
    <t>3064</t>
  </si>
  <si>
    <t>3065</t>
  </si>
  <si>
    <t>3066</t>
  </si>
  <si>
    <t>3077</t>
  </si>
  <si>
    <t>3078</t>
  </si>
  <si>
    <t>3079</t>
  </si>
  <si>
    <t>3080</t>
  </si>
  <si>
    <t>3081</t>
  </si>
  <si>
    <t>3082</t>
  </si>
  <si>
    <t>3083</t>
  </si>
  <si>
    <t>3084</t>
  </si>
  <si>
    <t>3085</t>
  </si>
  <si>
    <t>3109</t>
  </si>
  <si>
    <t>3110</t>
  </si>
  <si>
    <t>3113</t>
  </si>
  <si>
    <t>3114</t>
  </si>
  <si>
    <t>3144</t>
  </si>
  <si>
    <t>4048</t>
  </si>
  <si>
    <t>4049</t>
  </si>
  <si>
    <t>4050</t>
  </si>
  <si>
    <t>4051</t>
  </si>
  <si>
    <t>4052</t>
  </si>
  <si>
    <t>4053</t>
  </si>
  <si>
    <t>4054</t>
  </si>
  <si>
    <t>4055</t>
  </si>
  <si>
    <t>4056</t>
  </si>
  <si>
    <t>4057</t>
  </si>
  <si>
    <t>4058</t>
  </si>
  <si>
    <t>4059</t>
  </si>
  <si>
    <t>4060</t>
  </si>
  <si>
    <t>4061</t>
  </si>
  <si>
    <t>4063</t>
  </si>
  <si>
    <t>4064</t>
  </si>
  <si>
    <t>4075</t>
  </si>
  <si>
    <t>4076</t>
  </si>
  <si>
    <t>4078</t>
  </si>
  <si>
    <t>4079</t>
  </si>
  <si>
    <t>4080</t>
  </si>
  <si>
    <t>4081</t>
  </si>
  <si>
    <t>4082</t>
  </si>
  <si>
    <t>4083</t>
  </si>
  <si>
    <t>4084</t>
  </si>
  <si>
    <t>4085</t>
  </si>
  <si>
    <t>4086</t>
  </si>
  <si>
    <t>4087</t>
  </si>
  <si>
    <t>4109</t>
  </si>
  <si>
    <t>4112</t>
  </si>
  <si>
    <t>4113</t>
  </si>
  <si>
    <t>4114</t>
  </si>
  <si>
    <t>4115</t>
  </si>
  <si>
    <t>4116</t>
  </si>
  <si>
    <t>4117</t>
  </si>
  <si>
    <t>4135</t>
  </si>
  <si>
    <t>4136</t>
  </si>
  <si>
    <t>4137</t>
  </si>
  <si>
    <t>4139</t>
  </si>
  <si>
    <t>4140</t>
  </si>
  <si>
    <t>4142</t>
  </si>
  <si>
    <t>Lehkonen Pirjo</t>
  </si>
  <si>
    <t>Packalén Petra</t>
  </si>
  <si>
    <t>5 krs, paikka ?????</t>
  </si>
  <si>
    <t>V522</t>
  </si>
  <si>
    <t>V420</t>
  </si>
  <si>
    <t>Ammatillisen koulutuksen kehittäminen</t>
  </si>
  <si>
    <t>Petra</t>
  </si>
  <si>
    <t>Hämäläinen Kimmo</t>
  </si>
  <si>
    <t>*0403487954</t>
  </si>
  <si>
    <r>
      <t xml:space="preserve">NIMITIEDOT </t>
    </r>
    <r>
      <rPr>
        <sz val="8"/>
        <rFont val="MS Sans Serif"/>
        <family val="2"/>
      </rPr>
      <t>(Enintään 50 merkkiä)</t>
    </r>
  </si>
  <si>
    <t>Siitonen Kaija</t>
  </si>
  <si>
    <t>Aro Anna-Maija</t>
  </si>
  <si>
    <t>Caselius Markus</t>
  </si>
  <si>
    <t>Hagman Åke</t>
  </si>
  <si>
    <t>Pitkänen Kari</t>
  </si>
  <si>
    <t>Etelälahti Aulikki</t>
  </si>
  <si>
    <t>Timonen Raija/Savola</t>
  </si>
  <si>
    <t>340</t>
  </si>
  <si>
    <t>2118</t>
  </si>
  <si>
    <t>2119</t>
  </si>
  <si>
    <t>2120</t>
  </si>
  <si>
    <t>2121</t>
  </si>
  <si>
    <t>2122</t>
  </si>
  <si>
    <t>2123</t>
  </si>
  <si>
    <t>2124</t>
  </si>
  <si>
    <t>2125</t>
  </si>
  <si>
    <t>3055</t>
  </si>
  <si>
    <t>3058</t>
  </si>
  <si>
    <t>3057</t>
  </si>
  <si>
    <t>hiljainen huone</t>
  </si>
  <si>
    <t>hiljainen huone/kopiokonehuone</t>
  </si>
  <si>
    <t>neuvotteluhuone</t>
  </si>
  <si>
    <t>3086</t>
  </si>
  <si>
    <t>3070</t>
  </si>
  <si>
    <t>johtokunnan huone</t>
  </si>
  <si>
    <t>3087</t>
  </si>
  <si>
    <t>3088</t>
  </si>
  <si>
    <t>3134</t>
  </si>
  <si>
    <t>3091</t>
  </si>
  <si>
    <t>3092</t>
  </si>
  <si>
    <t>3108</t>
  </si>
  <si>
    <t>3133</t>
  </si>
  <si>
    <t>3138</t>
  </si>
  <si>
    <t>3140</t>
  </si>
  <si>
    <t>3141</t>
  </si>
  <si>
    <t>3146</t>
  </si>
  <si>
    <t>3166</t>
  </si>
  <si>
    <t>3167</t>
  </si>
  <si>
    <t>3189</t>
  </si>
  <si>
    <t>aula</t>
  </si>
  <si>
    <t>4066</t>
  </si>
  <si>
    <t>4062</t>
  </si>
  <si>
    <t>4065</t>
  </si>
  <si>
    <t>4091</t>
  </si>
  <si>
    <t>4108</t>
  </si>
  <si>
    <t>347</t>
  </si>
  <si>
    <t>348</t>
  </si>
  <si>
    <t>3076</t>
  </si>
  <si>
    <t>202</t>
  </si>
  <si>
    <t>203</t>
  </si>
  <si>
    <t>207</t>
  </si>
  <si>
    <t>208</t>
  </si>
  <si>
    <t>214</t>
  </si>
  <si>
    <t>216</t>
  </si>
  <si>
    <t>217</t>
  </si>
  <si>
    <t>220</t>
  </si>
  <si>
    <t>225</t>
  </si>
  <si>
    <t>227</t>
  </si>
  <si>
    <t>229</t>
  </si>
  <si>
    <t>230</t>
  </si>
  <si>
    <t>231</t>
  </si>
  <si>
    <t>232</t>
  </si>
  <si>
    <t>233</t>
  </si>
  <si>
    <t>236</t>
  </si>
  <si>
    <t>237</t>
  </si>
  <si>
    <t>238</t>
  </si>
  <si>
    <t>239</t>
  </si>
  <si>
    <t>240</t>
  </si>
  <si>
    <t>252</t>
  </si>
  <si>
    <t>257</t>
  </si>
  <si>
    <t>303</t>
  </si>
  <si>
    <t>314</t>
  </si>
  <si>
    <t>320</t>
  </si>
  <si>
    <t>326</t>
  </si>
  <si>
    <t>335</t>
  </si>
  <si>
    <t>336</t>
  </si>
  <si>
    <t>337</t>
  </si>
  <si>
    <t>338</t>
  </si>
  <si>
    <t>349</t>
  </si>
  <si>
    <t>330</t>
  </si>
  <si>
    <t>361</t>
  </si>
  <si>
    <t>362</t>
  </si>
  <si>
    <t>363</t>
  </si>
  <si>
    <t>364</t>
  </si>
  <si>
    <t>365</t>
  </si>
  <si>
    <t>366</t>
  </si>
  <si>
    <t>367</t>
  </si>
  <si>
    <t>368</t>
  </si>
  <si>
    <t>401</t>
  </si>
  <si>
    <t>403</t>
  </si>
  <si>
    <t>410</t>
  </si>
  <si>
    <t>414</t>
  </si>
  <si>
    <t>424</t>
  </si>
  <si>
    <t>425</t>
  </si>
  <si>
    <t>432</t>
  </si>
  <si>
    <t>445</t>
  </si>
  <si>
    <t>449</t>
  </si>
  <si>
    <t>450</t>
  </si>
  <si>
    <t>451</t>
  </si>
  <si>
    <t>458</t>
  </si>
  <si>
    <t>myyntitila</t>
  </si>
  <si>
    <t>neuvotteluhuone (atk-luokka)</t>
  </si>
  <si>
    <t>neuvotteluhuone (Porthan)</t>
  </si>
  <si>
    <t>1065</t>
  </si>
  <si>
    <t>auditorio</t>
  </si>
  <si>
    <t>1064</t>
  </si>
  <si>
    <t>auditorion aula</t>
  </si>
  <si>
    <t>Keittokomero</t>
  </si>
  <si>
    <t>Siivouskomero</t>
  </si>
  <si>
    <t>Lähiarkisto</t>
  </si>
  <si>
    <t>3012</t>
  </si>
  <si>
    <t>Keittiö</t>
  </si>
  <si>
    <t>3176</t>
  </si>
  <si>
    <t>Kopiokonehuone</t>
  </si>
  <si>
    <t>Projektitila</t>
  </si>
  <si>
    <t>3143</t>
  </si>
  <si>
    <t>neuvotteluhuone, pieni</t>
  </si>
  <si>
    <t>3180</t>
  </si>
  <si>
    <t>Hiljainen huone</t>
  </si>
  <si>
    <t>3182</t>
  </si>
  <si>
    <t xml:space="preserve">neuvotteluhuone </t>
  </si>
  <si>
    <t>4014</t>
  </si>
  <si>
    <t>4015</t>
  </si>
  <si>
    <t>4102</t>
  </si>
  <si>
    <t>4173</t>
  </si>
  <si>
    <t>4174</t>
  </si>
  <si>
    <t xml:space="preserve">4012 </t>
  </si>
  <si>
    <t>4013</t>
  </si>
  <si>
    <t>4175</t>
  </si>
  <si>
    <t>Kaapistot (keskiaula)</t>
  </si>
  <si>
    <t>4178</t>
  </si>
  <si>
    <t>4180</t>
  </si>
  <si>
    <t>Keittiö (aula)</t>
  </si>
  <si>
    <t>Aula</t>
  </si>
  <si>
    <t>4185</t>
  </si>
  <si>
    <t>4120</t>
  </si>
  <si>
    <t>353</t>
  </si>
  <si>
    <t>2129</t>
  </si>
  <si>
    <t>VAPAA</t>
  </si>
  <si>
    <t>2127</t>
  </si>
  <si>
    <t>KE -yks. johtaja</t>
  </si>
  <si>
    <t xml:space="preserve">sihteeri </t>
  </si>
  <si>
    <t>321</t>
  </si>
  <si>
    <t>Saarinen Vesa</t>
  </si>
  <si>
    <t>4077</t>
  </si>
  <si>
    <t>4138</t>
  </si>
  <si>
    <t>TO yks. johtaja</t>
  </si>
  <si>
    <t>333</t>
  </si>
  <si>
    <t>334</t>
  </si>
  <si>
    <t>TO yks. sihteeri</t>
  </si>
  <si>
    <t>234</t>
  </si>
  <si>
    <t>2013</t>
  </si>
  <si>
    <t>3013</t>
  </si>
  <si>
    <t>4090</t>
  </si>
  <si>
    <t xml:space="preserve"> L251</t>
  </si>
  <si>
    <t>V404</t>
  </si>
  <si>
    <t>V317</t>
  </si>
  <si>
    <t>V352</t>
  </si>
  <si>
    <t>7. krs, paikka 6</t>
  </si>
  <si>
    <t>2. krs, paikka 4</t>
  </si>
  <si>
    <t>V222</t>
  </si>
  <si>
    <t>V355</t>
  </si>
  <si>
    <t>V224</t>
  </si>
  <si>
    <t>ei työpistettä</t>
  </si>
  <si>
    <t>V219</t>
  </si>
  <si>
    <t xml:space="preserve">5. krs, </t>
  </si>
  <si>
    <t>7. krs. Paikka 2</t>
  </si>
  <si>
    <t>V331</t>
  </si>
  <si>
    <t>2. krs, paikka 34</t>
  </si>
  <si>
    <t>7.krs, paikka 1</t>
  </si>
  <si>
    <t>3. krs, paikka 10</t>
  </si>
  <si>
    <t>?</t>
  </si>
  <si>
    <t>3. krs, paikka 12</t>
  </si>
  <si>
    <t>L155 (kirjaamo)</t>
  </si>
  <si>
    <t>V433</t>
  </si>
  <si>
    <t>V423</t>
  </si>
  <si>
    <t>3 krs, paikka 8</t>
  </si>
  <si>
    <t>7. krs, paikka 12</t>
  </si>
  <si>
    <t>L165 (postitus)</t>
  </si>
  <si>
    <t>2. krs, paikka 32</t>
  </si>
  <si>
    <t>5. krs, paikka 32</t>
  </si>
  <si>
    <t>1. krs, paikka 3</t>
  </si>
  <si>
    <t>4. krs, paikka 14</t>
  </si>
  <si>
    <t>5. krs paikka 44</t>
  </si>
  <si>
    <t>4.krs, paikka17</t>
  </si>
  <si>
    <t>4. krs, paikka 1</t>
  </si>
  <si>
    <t>5. kerros, paikka  8</t>
  </si>
  <si>
    <t>2. krs, paikka 46</t>
  </si>
  <si>
    <t>3 krs, paikka 15</t>
  </si>
  <si>
    <t>V517</t>
  </si>
  <si>
    <t>Toijonen-Mikkonen Katja</t>
  </si>
  <si>
    <t>Viitanen M-R</t>
  </si>
  <si>
    <t>Hakaniemenranta 6:n huonenro</t>
  </si>
  <si>
    <t>Hakaniemenranta 6 
avopaikkanro</t>
  </si>
  <si>
    <t>359</t>
  </si>
  <si>
    <t>4152/1</t>
  </si>
  <si>
    <t>4152/2</t>
  </si>
  <si>
    <t>4152/3</t>
  </si>
  <si>
    <t>2061/223</t>
  </si>
  <si>
    <t>2061/224</t>
  </si>
  <si>
    <t>2070/270</t>
  </si>
  <si>
    <t>2070/271</t>
  </si>
  <si>
    <t>2070/272</t>
  </si>
  <si>
    <t>2070/273</t>
  </si>
  <si>
    <t>2072/266</t>
  </si>
  <si>
    <t>2072/267</t>
  </si>
  <si>
    <t>2072/268</t>
  </si>
  <si>
    <t>2090/248</t>
  </si>
  <si>
    <t>2090/249</t>
  </si>
  <si>
    <t>2090/250</t>
  </si>
  <si>
    <t>2091/246</t>
  </si>
  <si>
    <t>2091/247</t>
  </si>
  <si>
    <t>2094/242</t>
  </si>
  <si>
    <t>2094/243</t>
  </si>
  <si>
    <t>2094/244</t>
  </si>
  <si>
    <t>3089/369</t>
  </si>
  <si>
    <t>3089/370</t>
  </si>
  <si>
    <t>3089/371</t>
  </si>
  <si>
    <t>4088/461</t>
  </si>
  <si>
    <t>4088/462</t>
  </si>
  <si>
    <t>4088/463</t>
  </si>
  <si>
    <t>4088/464</t>
  </si>
  <si>
    <t>2090/251</t>
  </si>
  <si>
    <t>Ertola Timo</t>
  </si>
</sst>
</file>

<file path=xl/styles.xml><?xml version="1.0" encoding="utf-8"?>
<styleSheet xmlns="http://schemas.openxmlformats.org/spreadsheetml/2006/main">
  <numFmts count="1">
    <numFmt numFmtId="43" formatCode="_-* #,##0.00\ _€_-;\-* #,##0.00\ _€_-;_-* &quot;-&quot;??\ _€_-;_-@_-"/>
  </numFmts>
  <fonts count="36">
    <font>
      <sz val="10"/>
      <name val="Arial"/>
    </font>
    <font>
      <sz val="10"/>
      <name val="Arial"/>
      <family val="2"/>
    </font>
    <font>
      <b/>
      <sz val="10"/>
      <name val="MS Sans Serif"/>
      <family val="2"/>
    </font>
    <font>
      <sz val="8.5"/>
      <name val="MS Sans Serif"/>
      <family val="2"/>
    </font>
    <font>
      <sz val="8"/>
      <name val="Arial"/>
      <family val="2"/>
    </font>
    <font>
      <b/>
      <sz val="10"/>
      <color indexed="8"/>
      <name val="Arial"/>
      <family val="2"/>
    </font>
    <font>
      <b/>
      <sz val="10"/>
      <color indexed="81"/>
      <name val="Tahoma"/>
      <family val="2"/>
    </font>
    <font>
      <sz val="10"/>
      <name val="MS Sans Serif"/>
      <family val="2"/>
    </font>
    <font>
      <sz val="10"/>
      <name val="Arial"/>
      <family val="2"/>
    </font>
    <font>
      <b/>
      <sz val="10"/>
      <name val="Arial"/>
      <family val="2"/>
    </font>
    <font>
      <sz val="10"/>
      <name val="Arial"/>
      <family val="2"/>
    </font>
    <font>
      <sz val="8"/>
      <color indexed="81"/>
      <name val="Tahoma"/>
      <family val="2"/>
    </font>
    <font>
      <b/>
      <sz val="8"/>
      <color indexed="81"/>
      <name val="Tahoma"/>
      <family val="2"/>
    </font>
    <font>
      <sz val="9"/>
      <name val="Arial"/>
      <family val="2"/>
    </font>
    <font>
      <b/>
      <sz val="8"/>
      <name val="Arial"/>
      <family val="2"/>
    </font>
    <font>
      <sz val="10"/>
      <name val="Arial"/>
      <family val="2"/>
    </font>
    <font>
      <b/>
      <sz val="8"/>
      <name val="MS Sans Serif"/>
      <family val="2"/>
    </font>
    <font>
      <sz val="8"/>
      <name val="MS Sans Serif"/>
      <family val="2"/>
    </font>
    <font>
      <b/>
      <sz val="8"/>
      <color indexed="8"/>
      <name val="Arial"/>
      <family val="2"/>
    </font>
    <font>
      <sz val="8"/>
      <name val="Albertus Medium"/>
      <family val="2"/>
    </font>
    <font>
      <sz val="11"/>
      <color theme="1"/>
      <name val="Calibri"/>
      <family val="2"/>
      <scheme val="minor"/>
    </font>
    <font>
      <sz val="8"/>
      <color rgb="FFFF0000"/>
      <name val="Arial"/>
      <family val="2"/>
    </font>
    <font>
      <sz val="8"/>
      <color rgb="FF00B0F0"/>
      <name val="Arial"/>
      <family val="2"/>
    </font>
    <font>
      <sz val="8"/>
      <color rgb="FF0070C0"/>
      <name val="Arial"/>
      <family val="2"/>
    </font>
    <font>
      <sz val="8"/>
      <color rgb="FFFFC000"/>
      <name val="Arial"/>
      <family val="2"/>
    </font>
    <font>
      <sz val="8"/>
      <color rgb="FF00B050"/>
      <name val="Arial"/>
      <family val="2"/>
    </font>
    <font>
      <sz val="8"/>
      <color rgb="FF7030A0"/>
      <name val="Arial"/>
      <family val="2"/>
    </font>
    <font>
      <sz val="8"/>
      <color rgb="FFC00000"/>
      <name val="Arial"/>
      <family val="2"/>
    </font>
    <font>
      <sz val="8"/>
      <color theme="3" tint="-0.249977111117893"/>
      <name val="Arial"/>
      <family val="2"/>
    </font>
    <font>
      <sz val="8"/>
      <color theme="7" tint="-0.249977111117893"/>
      <name val="Arial"/>
      <family val="2"/>
    </font>
    <font>
      <sz val="8"/>
      <color theme="4" tint="-0.249977111117893"/>
      <name val="Arial"/>
      <family val="2"/>
    </font>
    <font>
      <sz val="8"/>
      <color theme="0" tint="-0.499984740745262"/>
      <name val="Arial"/>
      <family val="2"/>
    </font>
    <font>
      <sz val="8"/>
      <color theme="5" tint="-0.249977111117893"/>
      <name val="Arial"/>
      <family val="2"/>
    </font>
    <font>
      <sz val="8"/>
      <color theme="2" tint="-0.499984740745262"/>
      <name val="Arial"/>
      <family val="2"/>
    </font>
    <font>
      <b/>
      <sz val="8"/>
      <color rgb="FFFF0000"/>
      <name val="Arial"/>
      <family val="2"/>
    </font>
    <font>
      <sz val="8"/>
      <color theme="1"/>
      <name val="Arial"/>
      <family val="2"/>
    </font>
  </fonts>
  <fills count="16">
    <fill>
      <patternFill patternType="none"/>
    </fill>
    <fill>
      <patternFill patternType="gray125"/>
    </fill>
    <fill>
      <patternFill patternType="solid">
        <fgColor indexed="43"/>
        <bgColor indexed="64"/>
      </patternFill>
    </fill>
    <fill>
      <patternFill patternType="gray0625">
        <bgColor indexed="9"/>
      </patternFill>
    </fill>
    <fill>
      <patternFill patternType="gray0625">
        <bgColor indexed="31"/>
      </patternFill>
    </fill>
    <fill>
      <patternFill patternType="gray0625">
        <bgColor indexed="15"/>
      </patternFill>
    </fill>
    <fill>
      <patternFill patternType="gray0625">
        <bgColor indexed="29"/>
      </patternFill>
    </fill>
    <fill>
      <patternFill patternType="gray0625">
        <bgColor indexed="43"/>
      </patternFill>
    </fill>
    <fill>
      <patternFill patternType="solid">
        <fgColor indexed="46"/>
        <bgColor indexed="64"/>
      </patternFill>
    </fill>
    <fill>
      <patternFill patternType="solid">
        <fgColor indexed="11"/>
        <bgColor indexed="49"/>
      </patternFill>
    </fill>
    <fill>
      <patternFill patternType="solid">
        <fgColor rgb="FFFFFFCC"/>
      </patternFill>
    </fill>
    <fill>
      <patternFill patternType="solid">
        <fgColor theme="5" tint="0.79998168889431442"/>
        <bgColor indexed="64"/>
      </patternFill>
    </fill>
    <fill>
      <patternFill patternType="solid">
        <fgColor rgb="FFFFFF00"/>
        <bgColor indexed="64"/>
      </patternFill>
    </fill>
    <fill>
      <patternFill patternType="gray0625">
        <bgColor rgb="FFFFFF00"/>
      </patternFill>
    </fill>
    <fill>
      <patternFill patternType="solid">
        <fgColor theme="0" tint="-0.14999847407452621"/>
        <bgColor indexed="64"/>
      </patternFill>
    </fill>
    <fill>
      <patternFill patternType="solid">
        <fgColor rgb="FF00B0F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thin">
        <color rgb="FFB2B2B2"/>
      </top>
      <bottom style="thin">
        <color rgb="FFB2B2B2"/>
      </bottom>
      <diagonal/>
    </border>
    <border>
      <left style="thin">
        <color rgb="FFB2B2B2"/>
      </left>
      <right/>
      <top style="thin">
        <color rgb="FFB2B2B2"/>
      </top>
      <bottom style="thin">
        <color rgb="FFB2B2B2"/>
      </bottom>
      <diagonal/>
    </border>
  </borders>
  <cellStyleXfs count="64">
    <xf numFmtId="0" fontId="0" fillId="0" borderId="0"/>
    <xf numFmtId="43" fontId="1" fillId="0" borderId="0" applyFont="0" applyFill="0" applyBorder="0" applyAlignment="0" applyProtection="0"/>
    <xf numFmtId="0" fontId="15"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1" fillId="10" borderId="22"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cellStyleXfs>
  <cellXfs count="164">
    <xf numFmtId="0" fontId="0" fillId="0" borderId="0" xfId="0"/>
    <xf numFmtId="49" fontId="2" fillId="2" borderId="1" xfId="0" applyNumberFormat="1" applyFont="1" applyFill="1" applyBorder="1" applyProtection="1">
      <protection hidden="1"/>
    </xf>
    <xf numFmtId="49" fontId="0" fillId="2" borderId="2" xfId="0" applyNumberFormat="1" applyFill="1" applyBorder="1" applyProtection="1">
      <protection hidden="1"/>
    </xf>
    <xf numFmtId="49" fontId="2" fillId="3" borderId="1" xfId="0" applyNumberFormat="1" applyFont="1" applyFill="1" applyBorder="1" applyProtection="1">
      <protection hidden="1"/>
    </xf>
    <xf numFmtId="49" fontId="4" fillId="3" borderId="2" xfId="0" applyNumberFormat="1" applyFont="1" applyFill="1" applyBorder="1" applyProtection="1">
      <protection hidden="1"/>
    </xf>
    <xf numFmtId="49" fontId="0" fillId="3" borderId="2" xfId="0" applyNumberFormat="1" applyFill="1" applyBorder="1" applyProtection="1">
      <protection hidden="1"/>
    </xf>
    <xf numFmtId="49" fontId="0" fillId="3" borderId="3" xfId="0" applyNumberFormat="1" applyFill="1" applyBorder="1" applyProtection="1">
      <protection hidden="1"/>
    </xf>
    <xf numFmtId="49" fontId="2" fillId="4" borderId="1" xfId="0" applyNumberFormat="1" applyFont="1" applyFill="1" applyBorder="1" applyProtection="1">
      <protection hidden="1"/>
    </xf>
    <xf numFmtId="49" fontId="4" fillId="4" borderId="2" xfId="0" applyNumberFormat="1" applyFont="1" applyFill="1" applyBorder="1" applyAlignment="1" applyProtection="1">
      <alignment horizontal="left"/>
      <protection hidden="1"/>
    </xf>
    <xf numFmtId="49" fontId="0" fillId="4" borderId="2" xfId="0" applyNumberFormat="1" applyFill="1" applyBorder="1" applyAlignment="1" applyProtection="1">
      <alignment horizontal="left"/>
      <protection hidden="1"/>
    </xf>
    <xf numFmtId="49" fontId="0" fillId="4" borderId="2" xfId="0" applyNumberFormat="1" applyFill="1" applyBorder="1" applyProtection="1">
      <protection hidden="1"/>
    </xf>
    <xf numFmtId="49" fontId="2" fillId="5" borderId="1" xfId="0" applyNumberFormat="1" applyFont="1" applyFill="1" applyBorder="1" applyProtection="1">
      <protection hidden="1"/>
    </xf>
    <xf numFmtId="49" fontId="0" fillId="5" borderId="2" xfId="0" applyNumberFormat="1" applyFill="1" applyBorder="1" applyProtection="1">
      <protection hidden="1"/>
    </xf>
    <xf numFmtId="49" fontId="0" fillId="5" borderId="2" xfId="0" applyNumberFormat="1" applyFill="1" applyBorder="1"/>
    <xf numFmtId="49" fontId="0" fillId="5" borderId="3" xfId="0" applyNumberFormat="1" applyFill="1" applyBorder="1"/>
    <xf numFmtId="49" fontId="0" fillId="0" borderId="0" xfId="0" applyNumberFormat="1"/>
    <xf numFmtId="49" fontId="5" fillId="2" borderId="4" xfId="63" applyNumberFormat="1" applyFont="1" applyFill="1" applyBorder="1" applyAlignment="1">
      <alignment horizontal="left" vertical="top" wrapText="1"/>
    </xf>
    <xf numFmtId="49" fontId="5" fillId="2" borderId="5" xfId="63" applyNumberFormat="1" applyFont="1" applyFill="1" applyBorder="1" applyAlignment="1">
      <alignment vertical="top" wrapText="1"/>
    </xf>
    <xf numFmtId="49" fontId="5" fillId="2" borderId="6" xfId="63" applyNumberFormat="1" applyFont="1" applyFill="1" applyBorder="1" applyAlignment="1">
      <alignment vertical="top" wrapText="1"/>
    </xf>
    <xf numFmtId="49" fontId="5" fillId="6" borderId="5" xfId="63" applyNumberFormat="1" applyFont="1" applyFill="1" applyBorder="1" applyAlignment="1">
      <alignment horizontal="left" vertical="top" wrapText="1"/>
    </xf>
    <xf numFmtId="49" fontId="5" fillId="6" borderId="6" xfId="63" applyNumberFormat="1" applyFont="1" applyFill="1" applyBorder="1" applyAlignment="1">
      <alignment vertical="top" wrapText="1"/>
    </xf>
    <xf numFmtId="49" fontId="5" fillId="3" borderId="4" xfId="63" applyNumberFormat="1" applyFont="1" applyFill="1" applyBorder="1" applyAlignment="1">
      <alignment horizontal="left" vertical="top" wrapText="1"/>
    </xf>
    <xf numFmtId="49" fontId="5" fillId="3" borderId="5" xfId="63" applyNumberFormat="1" applyFont="1" applyFill="1" applyBorder="1" applyAlignment="1">
      <alignment horizontal="left" vertical="top" wrapText="1"/>
    </xf>
    <xf numFmtId="49" fontId="5" fillId="3" borderId="6" xfId="63" applyNumberFormat="1" applyFont="1" applyFill="1" applyBorder="1" applyAlignment="1">
      <alignment horizontal="left" vertical="top" wrapText="1"/>
    </xf>
    <xf numFmtId="49" fontId="5" fillId="4" borderId="4" xfId="63" applyNumberFormat="1" applyFont="1" applyFill="1" applyBorder="1" applyAlignment="1">
      <alignment horizontal="left" vertical="top" wrapText="1"/>
    </xf>
    <xf numFmtId="49" fontId="5" fillId="4" borderId="5" xfId="63" applyNumberFormat="1" applyFont="1" applyFill="1" applyBorder="1" applyAlignment="1">
      <alignment horizontal="left" vertical="top" wrapText="1"/>
    </xf>
    <xf numFmtId="49" fontId="5" fillId="4" borderId="5" xfId="63" applyNumberFormat="1" applyFont="1" applyFill="1" applyBorder="1" applyAlignment="1">
      <alignment vertical="top" wrapText="1"/>
    </xf>
    <xf numFmtId="49" fontId="5" fillId="4" borderId="7" xfId="63" applyNumberFormat="1" applyFont="1" applyFill="1" applyBorder="1" applyAlignment="1">
      <alignment vertical="top" wrapText="1"/>
    </xf>
    <xf numFmtId="49" fontId="5" fillId="5" borderId="4" xfId="63" applyNumberFormat="1" applyFont="1" applyFill="1" applyBorder="1" applyAlignment="1">
      <alignment horizontal="left" vertical="top" wrapText="1"/>
    </xf>
    <xf numFmtId="49" fontId="5" fillId="5" borderId="5" xfId="63" applyNumberFormat="1" applyFont="1" applyFill="1" applyBorder="1" applyAlignment="1">
      <alignment horizontal="left" vertical="top" wrapText="1"/>
    </xf>
    <xf numFmtId="49" fontId="5" fillId="5" borderId="6" xfId="63" applyNumberFormat="1" applyFont="1" applyFill="1" applyBorder="1" applyAlignment="1">
      <alignment horizontal="left" vertical="top" wrapText="1"/>
    </xf>
    <xf numFmtId="49" fontId="0" fillId="0" borderId="0" xfId="0" applyNumberFormat="1" applyProtection="1">
      <protection locked="0"/>
    </xf>
    <xf numFmtId="49" fontId="0" fillId="0" borderId="0" xfId="0" applyNumberFormat="1" applyAlignment="1" applyProtection="1">
      <alignment horizontal="right"/>
      <protection locked="0"/>
    </xf>
    <xf numFmtId="49" fontId="0" fillId="0" borderId="0" xfId="0" applyNumberFormat="1" applyAlignment="1" applyProtection="1">
      <alignment horizontal="left"/>
      <protection locked="0"/>
    </xf>
    <xf numFmtId="49" fontId="0" fillId="0" borderId="0" xfId="0" applyNumberFormat="1" applyAlignment="1">
      <alignment horizontal="left"/>
    </xf>
    <xf numFmtId="49" fontId="0" fillId="0" borderId="0" xfId="0" applyNumberFormat="1" applyAlignment="1">
      <alignment horizontal="right"/>
    </xf>
    <xf numFmtId="49" fontId="5" fillId="7" borderId="8" xfId="63" applyNumberFormat="1" applyFont="1" applyFill="1" applyBorder="1" applyAlignment="1">
      <alignment vertical="top" wrapText="1"/>
    </xf>
    <xf numFmtId="49" fontId="5" fillId="8" borderId="8" xfId="63" applyNumberFormat="1" applyFont="1" applyFill="1" applyBorder="1" applyAlignment="1">
      <alignment vertical="top" wrapText="1"/>
    </xf>
    <xf numFmtId="49" fontId="5" fillId="8" borderId="9" xfId="63" applyNumberFormat="1" applyFont="1" applyFill="1" applyBorder="1" applyAlignment="1" applyProtection="1">
      <alignment vertical="top" wrapText="1"/>
      <protection locked="0"/>
    </xf>
    <xf numFmtId="49" fontId="5" fillId="8" borderId="10" xfId="63" applyNumberFormat="1" applyFont="1" applyFill="1" applyBorder="1" applyAlignment="1">
      <alignment vertical="top" wrapText="1"/>
    </xf>
    <xf numFmtId="49" fontId="7" fillId="8" borderId="11" xfId="0" applyNumberFormat="1" applyFont="1" applyFill="1" applyBorder="1" applyAlignment="1" applyProtection="1">
      <alignment horizontal="left"/>
      <protection hidden="1"/>
    </xf>
    <xf numFmtId="49" fontId="8" fillId="8" borderId="12" xfId="0" applyNumberFormat="1" applyFont="1" applyFill="1" applyBorder="1" applyProtection="1">
      <protection hidden="1"/>
    </xf>
    <xf numFmtId="49" fontId="4" fillId="8" borderId="12" xfId="0" applyNumberFormat="1" applyFont="1" applyFill="1" applyBorder="1" applyAlignment="1" applyProtection="1">
      <alignment horizontal="left"/>
      <protection hidden="1"/>
    </xf>
    <xf numFmtId="49" fontId="8" fillId="8" borderId="12" xfId="0" applyNumberFormat="1" applyFont="1" applyFill="1" applyBorder="1" applyProtection="1">
      <protection locked="0" hidden="1"/>
    </xf>
    <xf numFmtId="49" fontId="4" fillId="4" borderId="13" xfId="0" applyNumberFormat="1" applyFont="1" applyFill="1" applyBorder="1" applyProtection="1">
      <protection hidden="1"/>
    </xf>
    <xf numFmtId="49" fontId="5" fillId="6" borderId="11" xfId="63" applyNumberFormat="1" applyFont="1" applyFill="1" applyBorder="1" applyAlignment="1">
      <alignment horizontal="left" vertical="top" wrapText="1"/>
    </xf>
    <xf numFmtId="49" fontId="2" fillId="6" borderId="11" xfId="0" applyNumberFormat="1" applyFont="1" applyFill="1" applyBorder="1" applyProtection="1">
      <protection hidden="1"/>
    </xf>
    <xf numFmtId="49" fontId="0" fillId="6" borderId="12" xfId="0" applyNumberFormat="1" applyFill="1" applyBorder="1" applyProtection="1">
      <protection hidden="1"/>
    </xf>
    <xf numFmtId="49" fontId="4" fillId="6" borderId="12" xfId="0" applyNumberFormat="1" applyFont="1" applyFill="1" applyBorder="1" applyProtection="1">
      <protection hidden="1"/>
    </xf>
    <xf numFmtId="49" fontId="0" fillId="6" borderId="6" xfId="0" applyNumberFormat="1" applyFill="1" applyBorder="1" applyProtection="1">
      <protection hidden="1"/>
    </xf>
    <xf numFmtId="49" fontId="5" fillId="6" borderId="14" xfId="63" applyNumberFormat="1" applyFont="1" applyFill="1" applyBorder="1" applyAlignment="1">
      <alignment horizontal="left" vertical="top" wrapText="1"/>
    </xf>
    <xf numFmtId="49" fontId="9" fillId="9" borderId="15" xfId="0" applyNumberFormat="1" applyFont="1" applyFill="1" applyBorder="1" applyAlignment="1" applyProtection="1">
      <alignment horizontal="left"/>
    </xf>
    <xf numFmtId="49" fontId="9" fillId="9" borderId="15" xfId="0" applyNumberFormat="1" applyFont="1" applyFill="1" applyBorder="1" applyAlignment="1" applyProtection="1">
      <alignment horizontal="left" vertical="top"/>
    </xf>
    <xf numFmtId="49" fontId="2" fillId="7" borderId="11" xfId="0" applyNumberFormat="1" applyFont="1" applyFill="1" applyBorder="1" applyProtection="1">
      <protection hidden="1"/>
    </xf>
    <xf numFmtId="49" fontId="10" fillId="0" borderId="0" xfId="0" applyNumberFormat="1" applyFont="1" applyProtection="1">
      <protection locked="0"/>
    </xf>
    <xf numFmtId="49" fontId="10" fillId="0" borderId="0" xfId="0" applyNumberFormat="1" applyFont="1" applyFill="1" applyBorder="1" applyAlignment="1">
      <alignment horizontal="left"/>
    </xf>
    <xf numFmtId="49" fontId="5" fillId="8" borderId="16" xfId="63" applyNumberFormat="1" applyFont="1" applyFill="1" applyBorder="1" applyAlignment="1">
      <alignment horizontal="right" vertical="top" wrapText="1"/>
    </xf>
    <xf numFmtId="49" fontId="5" fillId="8" borderId="17" xfId="63" applyNumberFormat="1" applyFont="1" applyFill="1" applyBorder="1" applyAlignment="1">
      <alignment vertical="top" wrapText="1"/>
    </xf>
    <xf numFmtId="49" fontId="5" fillId="8" borderId="17" xfId="63" applyNumberFormat="1" applyFont="1" applyFill="1" applyBorder="1" applyAlignment="1">
      <alignment horizontal="left" vertical="top" wrapText="1"/>
    </xf>
    <xf numFmtId="49" fontId="13" fillId="0" borderId="0" xfId="0" applyNumberFormat="1" applyFont="1" applyFill="1" applyBorder="1" applyAlignment="1">
      <alignment horizontal="left"/>
    </xf>
    <xf numFmtId="49" fontId="10" fillId="0" borderId="0" xfId="0" applyNumberFormat="1" applyFont="1" applyFill="1" applyBorder="1" applyAlignment="1" applyProtection="1">
      <alignment horizontal="left"/>
      <protection locked="0"/>
    </xf>
    <xf numFmtId="49" fontId="13" fillId="0" borderId="0" xfId="0" applyNumberFormat="1" applyFont="1" applyFill="1" applyBorder="1" applyAlignment="1" applyProtection="1">
      <alignment horizontal="left"/>
      <protection locked="0"/>
    </xf>
    <xf numFmtId="0" fontId="10" fillId="0" borderId="0" xfId="0" applyFont="1" applyFill="1" applyBorder="1" applyAlignment="1">
      <alignment horizontal="left"/>
    </xf>
    <xf numFmtId="49" fontId="13" fillId="0" borderId="0" xfId="0" quotePrefix="1" applyNumberFormat="1" applyFont="1" applyFill="1" applyBorder="1" applyAlignment="1">
      <alignment horizontal="left"/>
    </xf>
    <xf numFmtId="0" fontId="10" fillId="0" borderId="0" xfId="0" applyNumberFormat="1" applyFont="1" applyFill="1" applyBorder="1" applyAlignment="1">
      <alignment horizontal="left"/>
    </xf>
    <xf numFmtId="49" fontId="13" fillId="0" borderId="0" xfId="1" quotePrefix="1" applyNumberFormat="1" applyFont="1" applyFill="1" applyBorder="1" applyAlignment="1">
      <alignment horizontal="left"/>
    </xf>
    <xf numFmtId="49" fontId="0" fillId="0" borderId="0" xfId="0" applyNumberFormat="1" applyBorder="1" applyAlignment="1" applyProtection="1">
      <alignment horizontal="right"/>
      <protection locked="0"/>
    </xf>
    <xf numFmtId="49" fontId="0" fillId="0" borderId="0" xfId="0" applyNumberFormat="1" applyBorder="1" applyProtection="1">
      <protection locked="0"/>
    </xf>
    <xf numFmtId="49" fontId="0" fillId="0" borderId="0" xfId="0" applyNumberFormat="1" applyBorder="1" applyAlignment="1" applyProtection="1">
      <alignment horizontal="left"/>
      <protection locked="0"/>
    </xf>
    <xf numFmtId="0" fontId="0" fillId="0" borderId="18" xfId="0" applyBorder="1"/>
    <xf numFmtId="0" fontId="10" fillId="0" borderId="18" xfId="0" applyFont="1" applyBorder="1"/>
    <xf numFmtId="49" fontId="13" fillId="0" borderId="18" xfId="0" applyNumberFormat="1" applyFont="1" applyBorder="1" applyProtection="1">
      <protection locked="0"/>
    </xf>
    <xf numFmtId="0" fontId="0" fillId="11" borderId="18" xfId="0" quotePrefix="1" applyFill="1" applyBorder="1"/>
    <xf numFmtId="0" fontId="0" fillId="0" borderId="18" xfId="0" applyFill="1" applyBorder="1"/>
    <xf numFmtId="0" fontId="9" fillId="12" borderId="18" xfId="0" quotePrefix="1" applyFont="1" applyFill="1" applyBorder="1"/>
    <xf numFmtId="3" fontId="13" fillId="0" borderId="18" xfId="0" quotePrefix="1" applyNumberFormat="1" applyFont="1" applyBorder="1" applyProtection="1">
      <protection locked="0"/>
    </xf>
    <xf numFmtId="0" fontId="9" fillId="12" borderId="18" xfId="0" applyFont="1" applyFill="1" applyBorder="1"/>
    <xf numFmtId="49" fontId="13" fillId="0" borderId="18" xfId="0" quotePrefix="1" applyNumberFormat="1" applyFont="1" applyBorder="1"/>
    <xf numFmtId="0" fontId="0" fillId="0" borderId="18" xfId="0" applyBorder="1" applyAlignment="1">
      <alignment horizontal="center"/>
    </xf>
    <xf numFmtId="0" fontId="0" fillId="12" borderId="0" xfId="0" applyFill="1"/>
    <xf numFmtId="49" fontId="14" fillId="13" borderId="2" xfId="0" applyNumberFormat="1" applyFont="1" applyFill="1" applyBorder="1" applyProtection="1">
      <protection hidden="1"/>
    </xf>
    <xf numFmtId="49" fontId="16" fillId="2" borderId="1" xfId="0" applyNumberFormat="1" applyFont="1" applyFill="1" applyBorder="1" applyProtection="1">
      <protection hidden="1"/>
    </xf>
    <xf numFmtId="49" fontId="4" fillId="2" borderId="2" xfId="0" applyNumberFormat="1" applyFont="1" applyFill="1" applyBorder="1" applyProtection="1">
      <protection hidden="1"/>
    </xf>
    <xf numFmtId="49" fontId="4" fillId="8" borderId="12" xfId="0" applyNumberFormat="1" applyFont="1" applyFill="1" applyBorder="1" applyProtection="1">
      <protection hidden="1"/>
    </xf>
    <xf numFmtId="49" fontId="4" fillId="3" borderId="3" xfId="0" applyNumberFormat="1" applyFont="1" applyFill="1" applyBorder="1" applyAlignment="1" applyProtection="1">
      <alignment horizontal="center"/>
      <protection hidden="1"/>
    </xf>
    <xf numFmtId="49" fontId="4" fillId="0" borderId="0" xfId="0" applyNumberFormat="1" applyFont="1"/>
    <xf numFmtId="49" fontId="4" fillId="0" borderId="0" xfId="0" applyNumberFormat="1" applyFont="1" applyAlignment="1">
      <alignment wrapText="1"/>
    </xf>
    <xf numFmtId="0" fontId="4" fillId="0" borderId="0" xfId="0" applyFont="1" applyFill="1"/>
    <xf numFmtId="0" fontId="4" fillId="0" borderId="18" xfId="0" applyFont="1" applyFill="1" applyBorder="1"/>
    <xf numFmtId="49" fontId="4" fillId="0" borderId="0" xfId="0" applyNumberFormat="1" applyFont="1" applyFill="1" applyProtection="1">
      <protection locked="0"/>
    </xf>
    <xf numFmtId="0" fontId="4" fillId="0" borderId="18" xfId="0" applyFont="1" applyFill="1" applyBorder="1" applyAlignment="1">
      <alignment horizontal="center"/>
    </xf>
    <xf numFmtId="0" fontId="4" fillId="0" borderId="19" xfId="0" applyFont="1" applyFill="1" applyBorder="1"/>
    <xf numFmtId="0" fontId="14" fillId="0" borderId="18" xfId="0" applyFont="1" applyFill="1" applyBorder="1"/>
    <xf numFmtId="0" fontId="14" fillId="0" borderId="18" xfId="0" quotePrefix="1" applyFont="1" applyFill="1" applyBorder="1"/>
    <xf numFmtId="0" fontId="4" fillId="0" borderId="0" xfId="0" applyFont="1" applyFill="1" applyBorder="1"/>
    <xf numFmtId="49" fontId="4" fillId="0" borderId="18" xfId="0" applyNumberFormat="1" applyFont="1" applyFill="1" applyBorder="1"/>
    <xf numFmtId="49" fontId="4" fillId="0" borderId="0" xfId="0" applyNumberFormat="1" applyFont="1" applyFill="1" applyBorder="1" applyAlignment="1" applyProtection="1">
      <alignment horizontal="left"/>
      <protection locked="0"/>
    </xf>
    <xf numFmtId="0" fontId="4" fillId="0" borderId="23" xfId="0" applyFont="1" applyFill="1" applyBorder="1"/>
    <xf numFmtId="0" fontId="4" fillId="0" borderId="22" xfId="0" applyFont="1" applyFill="1" applyBorder="1" applyAlignment="1">
      <alignment horizontal="center"/>
    </xf>
    <xf numFmtId="0" fontId="4" fillId="0" borderId="20" xfId="0" applyFont="1" applyFill="1" applyBorder="1"/>
    <xf numFmtId="0" fontId="4" fillId="0" borderId="0" xfId="0" applyFont="1" applyFill="1" applyAlignment="1">
      <alignment horizontal="left"/>
    </xf>
    <xf numFmtId="3" fontId="4" fillId="0" borderId="18" xfId="0" quotePrefix="1" applyNumberFormat="1" applyFont="1" applyFill="1" applyBorder="1" applyProtection="1">
      <protection locked="0"/>
    </xf>
    <xf numFmtId="49" fontId="4" fillId="0" borderId="18" xfId="0" applyNumberFormat="1" applyFont="1" applyFill="1" applyBorder="1" applyAlignment="1" applyProtection="1">
      <alignment horizontal="center"/>
      <protection locked="0"/>
    </xf>
    <xf numFmtId="49" fontId="4" fillId="0" borderId="19" xfId="0" applyNumberFormat="1" applyFont="1" applyFill="1" applyBorder="1" applyProtection="1">
      <protection locked="0"/>
    </xf>
    <xf numFmtId="49" fontId="4" fillId="0" borderId="0" xfId="0" applyNumberFormat="1" applyFont="1" applyProtection="1">
      <protection locked="0"/>
    </xf>
    <xf numFmtId="49" fontId="4" fillId="0" borderId="0" xfId="0" applyNumberFormat="1" applyFont="1" applyAlignment="1" applyProtection="1">
      <alignment horizontal="center"/>
      <protection locked="0"/>
    </xf>
    <xf numFmtId="49" fontId="4" fillId="0" borderId="0" xfId="0" applyNumberFormat="1" applyFont="1" applyBorder="1" applyProtection="1">
      <protection locked="0"/>
    </xf>
    <xf numFmtId="49" fontId="4" fillId="0" borderId="0" xfId="0" applyNumberFormat="1" applyFont="1" applyAlignment="1">
      <alignment horizontal="center"/>
    </xf>
    <xf numFmtId="49" fontId="4" fillId="0" borderId="0" xfId="0" applyNumberFormat="1" applyFont="1" applyFill="1" applyAlignment="1" applyProtection="1">
      <alignment horizontal="center"/>
      <protection locked="0"/>
    </xf>
    <xf numFmtId="0" fontId="4" fillId="0" borderId="21" xfId="0" applyFont="1" applyFill="1" applyBorder="1"/>
    <xf numFmtId="0" fontId="4" fillId="0" borderId="0" xfId="0" applyFont="1" applyFill="1" applyBorder="1" applyAlignment="1">
      <alignment horizontal="center"/>
    </xf>
    <xf numFmtId="0" fontId="4" fillId="14" borderId="0" xfId="0" applyFont="1" applyFill="1"/>
    <xf numFmtId="49" fontId="21" fillId="0" borderId="0" xfId="0" applyNumberFormat="1" applyFont="1" applyFill="1" applyProtection="1">
      <protection locked="0"/>
    </xf>
    <xf numFmtId="0" fontId="22" fillId="0" borderId="0" xfId="0" applyFont="1" applyFill="1"/>
    <xf numFmtId="49" fontId="23" fillId="0" borderId="0" xfId="0" applyNumberFormat="1" applyFont="1" applyFill="1" applyProtection="1">
      <protection locked="0"/>
    </xf>
    <xf numFmtId="0" fontId="23" fillId="0" borderId="0" xfId="0" applyFont="1" applyFill="1"/>
    <xf numFmtId="0" fontId="24" fillId="0" borderId="0" xfId="0" applyFont="1" applyFill="1"/>
    <xf numFmtId="0" fontId="25" fillId="0" borderId="0" xfId="0" applyFont="1" applyFill="1"/>
    <xf numFmtId="49" fontId="26" fillId="0" borderId="0" xfId="0" applyNumberFormat="1" applyFont="1" applyFill="1" applyProtection="1">
      <protection locked="0"/>
    </xf>
    <xf numFmtId="49" fontId="26" fillId="0" borderId="0" xfId="0" applyNumberFormat="1" applyFont="1" applyFill="1" applyBorder="1" applyProtection="1">
      <protection locked="0"/>
    </xf>
    <xf numFmtId="0" fontId="26" fillId="0" borderId="0" xfId="0" applyFont="1" applyFill="1"/>
    <xf numFmtId="0" fontId="21" fillId="0" borderId="0" xfId="0" applyFont="1" applyFill="1"/>
    <xf numFmtId="0" fontId="27" fillId="0" borderId="0" xfId="0" applyFont="1" applyFill="1"/>
    <xf numFmtId="0" fontId="28" fillId="0" borderId="0" xfId="0" applyFont="1" applyFill="1"/>
    <xf numFmtId="0" fontId="29" fillId="0" borderId="0" xfId="0" applyFont="1" applyFill="1"/>
    <xf numFmtId="0" fontId="30" fillId="0" borderId="0" xfId="0" applyFont="1" applyFill="1"/>
    <xf numFmtId="0" fontId="31" fillId="0" borderId="0" xfId="0" applyFont="1" applyFill="1"/>
    <xf numFmtId="49" fontId="31" fillId="0" borderId="0" xfId="0" applyNumberFormat="1" applyFont="1" applyFill="1" applyProtection="1">
      <protection locked="0"/>
    </xf>
    <xf numFmtId="0" fontId="32" fillId="0" borderId="0" xfId="0" applyFont="1" applyFill="1"/>
    <xf numFmtId="0" fontId="33" fillId="0" borderId="0" xfId="0" applyFont="1" applyFill="1"/>
    <xf numFmtId="0" fontId="19" fillId="0" borderId="19" xfId="2" applyFont="1" applyFill="1" applyBorder="1"/>
    <xf numFmtId="0" fontId="4" fillId="0" borderId="0" xfId="0" applyFont="1" applyFill="1" applyAlignment="1">
      <alignment horizontal="center"/>
    </xf>
    <xf numFmtId="0" fontId="4" fillId="0" borderId="18" xfId="0" applyFont="1" applyFill="1" applyBorder="1" applyAlignment="1">
      <alignment horizontal="left"/>
    </xf>
    <xf numFmtId="0" fontId="34" fillId="0" borderId="0" xfId="0" applyFont="1" applyFill="1"/>
    <xf numFmtId="49" fontId="4" fillId="15" borderId="0" xfId="0" applyNumberFormat="1" applyFont="1" applyFill="1" applyAlignment="1" applyProtection="1">
      <alignment horizontal="center"/>
      <protection locked="0"/>
    </xf>
    <xf numFmtId="49" fontId="4" fillId="0" borderId="18" xfId="0" applyNumberFormat="1" applyFont="1" applyFill="1" applyBorder="1" applyProtection="1">
      <protection locked="0"/>
    </xf>
    <xf numFmtId="49" fontId="18" fillId="2" borderId="0" xfId="63" applyNumberFormat="1" applyFont="1" applyFill="1" applyBorder="1" applyAlignment="1">
      <alignment horizontal="left" vertical="top" wrapText="1"/>
    </xf>
    <xf numFmtId="49" fontId="18" fillId="2" borderId="19" xfId="63" applyNumberFormat="1" applyFont="1" applyFill="1" applyBorder="1" applyAlignment="1">
      <alignment vertical="top" wrapText="1"/>
    </xf>
    <xf numFmtId="0" fontId="4" fillId="0" borderId="5" xfId="0" applyFont="1" applyFill="1" applyBorder="1"/>
    <xf numFmtId="49" fontId="18" fillId="8" borderId="18" xfId="63" applyNumberFormat="1" applyFont="1" applyFill="1" applyBorder="1" applyAlignment="1">
      <alignment vertical="top" wrapText="1"/>
    </xf>
    <xf numFmtId="0" fontId="4" fillId="0" borderId="17" xfId="0" applyFont="1" applyFill="1" applyBorder="1"/>
    <xf numFmtId="49" fontId="18" fillId="3" borderId="0" xfId="63" applyNumberFormat="1" applyFont="1" applyFill="1" applyBorder="1" applyAlignment="1">
      <alignment horizontal="left" vertical="top" wrapText="1"/>
    </xf>
    <xf numFmtId="0" fontId="28" fillId="0" borderId="0" xfId="0" applyFont="1" applyFill="1" applyBorder="1"/>
    <xf numFmtId="49" fontId="18" fillId="3" borderId="18" xfId="63" applyNumberFormat="1" applyFont="1" applyFill="1" applyBorder="1" applyAlignment="1">
      <alignment horizontal="center" vertical="top" wrapText="1"/>
    </xf>
    <xf numFmtId="0" fontId="4" fillId="0" borderId="6" xfId="0" applyFont="1" applyFill="1" applyBorder="1" applyAlignment="1">
      <alignment horizontal="center"/>
    </xf>
    <xf numFmtId="49" fontId="18" fillId="4" borderId="0" xfId="63" applyNumberFormat="1" applyFont="1" applyFill="1" applyBorder="1" applyAlignment="1">
      <alignment horizontal="left" vertical="top" wrapText="1"/>
    </xf>
    <xf numFmtId="49" fontId="18" fillId="4" borderId="0" xfId="63" applyNumberFormat="1" applyFont="1" applyFill="1" applyBorder="1" applyAlignment="1">
      <alignment horizontal="center" vertical="top" wrapText="1"/>
    </xf>
    <xf numFmtId="49" fontId="25" fillId="0" borderId="0" xfId="0" applyNumberFormat="1" applyFont="1" applyFill="1" applyProtection="1">
      <protection locked="0"/>
    </xf>
    <xf numFmtId="49" fontId="21" fillId="0" borderId="0" xfId="0" applyNumberFormat="1" applyFont="1" applyFill="1" applyBorder="1" applyProtection="1">
      <protection locked="0"/>
    </xf>
    <xf numFmtId="49" fontId="4" fillId="0" borderId="0" xfId="0" applyNumberFormat="1" applyFont="1" applyFill="1" applyBorder="1" applyProtection="1">
      <protection locked="0"/>
    </xf>
    <xf numFmtId="0" fontId="29" fillId="0" borderId="0" xfId="0" applyFont="1" applyFill="1" applyBorder="1"/>
    <xf numFmtId="49" fontId="4" fillId="15" borderId="0"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center"/>
      <protection locked="0"/>
    </xf>
    <xf numFmtId="49" fontId="35" fillId="0" borderId="0" xfId="0" applyNumberFormat="1" applyFont="1" applyFill="1" applyAlignment="1" applyProtection="1">
      <alignment horizontal="center"/>
      <protection locked="0"/>
    </xf>
    <xf numFmtId="49" fontId="23" fillId="0" borderId="0" xfId="0" applyNumberFormat="1" applyFont="1" applyFill="1" applyBorder="1" applyProtection="1">
      <protection locked="0"/>
    </xf>
    <xf numFmtId="0" fontId="4" fillId="0" borderId="24" xfId="0" applyFont="1" applyFill="1" applyBorder="1"/>
    <xf numFmtId="0" fontId="34" fillId="0" borderId="4" xfId="0" applyFont="1" applyFill="1" applyBorder="1"/>
    <xf numFmtId="49" fontId="23" fillId="0" borderId="5" xfId="0" applyNumberFormat="1" applyFont="1" applyFill="1" applyBorder="1" applyProtection="1">
      <protection locked="0"/>
    </xf>
    <xf numFmtId="0" fontId="25" fillId="0" borderId="5" xfId="0" applyFont="1" applyFill="1" applyBorder="1"/>
    <xf numFmtId="0" fontId="21" fillId="0" borderId="0" xfId="0" applyFont="1" applyFill="1" applyBorder="1"/>
    <xf numFmtId="0" fontId="31" fillId="0" borderId="0" xfId="0" applyFont="1" applyFill="1" applyBorder="1"/>
    <xf numFmtId="49" fontId="4" fillId="0" borderId="5" xfId="0" applyNumberFormat="1" applyFont="1" applyFill="1" applyBorder="1" applyAlignment="1" applyProtection="1">
      <alignment horizontal="center"/>
      <protection locked="0"/>
    </xf>
    <xf numFmtId="0" fontId="28" fillId="0" borderId="22" xfId="0" applyFont="1" applyFill="1" applyBorder="1"/>
    <xf numFmtId="0" fontId="29" fillId="0" borderId="22" xfId="0" applyFont="1" applyFill="1" applyBorder="1"/>
  </cellXfs>
  <cellStyles count="64">
    <cellStyle name="Erotin" xfId="1" builtinId="3"/>
    <cellStyle name="Huomautus" xfId="2" builtinId="10"/>
    <cellStyle name="Huomautus 13" xfId="3"/>
    <cellStyle name="Huomautus 13 2" xfId="4"/>
    <cellStyle name="Huomautus 13 3" xfId="5"/>
    <cellStyle name="Huomautus 14" xfId="6"/>
    <cellStyle name="Huomautus 14 2" xfId="7"/>
    <cellStyle name="Huomautus 14 3" xfId="8"/>
    <cellStyle name="Huomautus 15" xfId="9"/>
    <cellStyle name="Huomautus 15 2" xfId="10"/>
    <cellStyle name="Huomautus 15 3" xfId="11"/>
    <cellStyle name="Huomautus 16" xfId="12"/>
    <cellStyle name="Huomautus 16 2" xfId="13"/>
    <cellStyle name="Huomautus 16 3" xfId="14"/>
    <cellStyle name="Huomautus 17" xfId="15"/>
    <cellStyle name="Huomautus 17 2" xfId="16"/>
    <cellStyle name="Huomautus 17 3" xfId="17"/>
    <cellStyle name="Huomautus 18" xfId="18"/>
    <cellStyle name="Huomautus 18 2" xfId="19"/>
    <cellStyle name="Huomautus 18 3" xfId="20"/>
    <cellStyle name="Huomautus 2" xfId="21"/>
    <cellStyle name="Huomautus 2 2" xfId="22"/>
    <cellStyle name="Huomautus 2 3" xfId="23"/>
    <cellStyle name="Normaali" xfId="0" builtinId="0"/>
    <cellStyle name="Normaali 10" xfId="24"/>
    <cellStyle name="Normaali 11" xfId="25"/>
    <cellStyle name="Normaali 12" xfId="26"/>
    <cellStyle name="Normaali 13" xfId="27"/>
    <cellStyle name="Normaali 14" xfId="28"/>
    <cellStyle name="Normaali 15" xfId="29"/>
    <cellStyle name="Normaali 16" xfId="30"/>
    <cellStyle name="Normaali 17" xfId="31"/>
    <cellStyle name="Normaali 18" xfId="32"/>
    <cellStyle name="Normaali 19" xfId="33"/>
    <cellStyle name="Normaali 2" xfId="34"/>
    <cellStyle name="Normaali 20" xfId="35"/>
    <cellStyle name="Normaali 21" xfId="36"/>
    <cellStyle name="Normaali 22" xfId="37"/>
    <cellStyle name="Normaali 23" xfId="38"/>
    <cellStyle name="Normaali 24" xfId="39"/>
    <cellStyle name="Normaali 25" xfId="40"/>
    <cellStyle name="Normaali 26" xfId="41"/>
    <cellStyle name="Normaali 27" xfId="42"/>
    <cellStyle name="Normaali 28" xfId="43"/>
    <cellStyle name="Normaali 29" xfId="44"/>
    <cellStyle name="Normaali 3" xfId="45"/>
    <cellStyle name="Normaali 30" xfId="46"/>
    <cellStyle name="Normaali 4" xfId="47"/>
    <cellStyle name="Normaali 4 2" xfId="48"/>
    <cellStyle name="Normaali 4 3" xfId="49"/>
    <cellStyle name="Normaali 5" xfId="50"/>
    <cellStyle name="Normaali 5 2" xfId="51"/>
    <cellStyle name="Normaali 5 3" xfId="52"/>
    <cellStyle name="Normaali 6" xfId="53"/>
    <cellStyle name="Normaali 6 2" xfId="54"/>
    <cellStyle name="Normaali 6 3" xfId="55"/>
    <cellStyle name="Normaali 7" xfId="56"/>
    <cellStyle name="Normaali 7 2" xfId="57"/>
    <cellStyle name="Normaali 7 3" xfId="58"/>
    <cellStyle name="Normaali 8" xfId="59"/>
    <cellStyle name="Normaali 8 2" xfId="60"/>
    <cellStyle name="Normaali 8 3" xfId="61"/>
    <cellStyle name="Normaali 9" xfId="62"/>
    <cellStyle name="Normaali_TOPAS-X" xfId="6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M4675"/>
  <sheetViews>
    <sheetView tabSelected="1" topLeftCell="A2" workbookViewId="0">
      <pane ySplit="4" topLeftCell="A27" activePane="bottomLeft" state="frozen"/>
      <selection activeCell="E2" sqref="E2"/>
      <selection pane="bottomLeft" activeCell="L47" sqref="L47"/>
    </sheetView>
  </sheetViews>
  <sheetFormatPr defaultRowHeight="11.25"/>
  <cols>
    <col min="1" max="1" width="27.5703125" style="85" bestFit="1" customWidth="1"/>
    <col min="2" max="2" width="1.28515625" style="85" hidden="1" customWidth="1"/>
    <col min="3" max="3" width="2.7109375" style="85" hidden="1" customWidth="1"/>
    <col min="4" max="4" width="13" style="85" customWidth="1"/>
    <col min="5" max="5" width="29.7109375" style="85" customWidth="1"/>
    <col min="6" max="6" width="8.140625" style="107" hidden="1" customWidth="1"/>
    <col min="7" max="7" width="16.85546875" style="85" hidden="1" customWidth="1"/>
    <col min="8" max="8" width="13" style="107" customWidth="1"/>
    <col min="9" max="9" width="6.7109375" style="85" customWidth="1"/>
    <col min="10" max="16384" width="9.140625" style="85"/>
  </cols>
  <sheetData>
    <row r="1" spans="1:13" ht="12" thickBot="1">
      <c r="A1" s="81" t="s">
        <v>3541</v>
      </c>
      <c r="B1" s="82"/>
      <c r="C1" s="83"/>
      <c r="D1" s="4" t="s">
        <v>51</v>
      </c>
      <c r="E1" s="4"/>
      <c r="F1" s="84"/>
      <c r="G1" s="8"/>
    </row>
    <row r="2" spans="1:13" s="89" customFormat="1" ht="101.25">
      <c r="A2" s="136" t="s">
        <v>8</v>
      </c>
      <c r="B2" s="137" t="s">
        <v>9</v>
      </c>
      <c r="C2" s="139" t="s">
        <v>14</v>
      </c>
      <c r="D2" s="141" t="s">
        <v>24</v>
      </c>
      <c r="E2" s="141" t="s">
        <v>25</v>
      </c>
      <c r="F2" s="143" t="s">
        <v>26</v>
      </c>
      <c r="G2" s="145" t="s">
        <v>29</v>
      </c>
      <c r="H2" s="146" t="s">
        <v>3734</v>
      </c>
      <c r="I2" s="86" t="s">
        <v>3735</v>
      </c>
      <c r="J2" s="85"/>
    </row>
    <row r="3" spans="1:13" ht="9.75" customHeight="1">
      <c r="A3" s="87" t="s">
        <v>377</v>
      </c>
      <c r="B3" s="94" t="s">
        <v>405</v>
      </c>
      <c r="C3" s="94" t="s">
        <v>922</v>
      </c>
      <c r="D3" s="118" t="s">
        <v>1406</v>
      </c>
      <c r="E3" s="115" t="s">
        <v>3233</v>
      </c>
      <c r="F3" s="110" t="s">
        <v>1298</v>
      </c>
      <c r="G3" s="87" t="s">
        <v>3696</v>
      </c>
      <c r="H3" s="108" t="s">
        <v>1995</v>
      </c>
      <c r="I3" s="89"/>
      <c r="J3" s="89"/>
      <c r="K3" s="89"/>
      <c r="L3" s="89"/>
      <c r="M3" s="89"/>
    </row>
    <row r="4" spans="1:13" s="89" customFormat="1" ht="9.75" customHeight="1">
      <c r="A4" s="87" t="s">
        <v>200</v>
      </c>
      <c r="B4" s="91" t="s">
        <v>409</v>
      </c>
      <c r="C4" s="88" t="s">
        <v>608</v>
      </c>
      <c r="D4" s="112" t="s">
        <v>1441</v>
      </c>
      <c r="E4" s="120" t="s">
        <v>3256</v>
      </c>
      <c r="F4" s="90" t="s">
        <v>1302</v>
      </c>
      <c r="G4" s="87" t="s">
        <v>3697</v>
      </c>
      <c r="H4" s="108"/>
      <c r="I4" s="89" t="s">
        <v>3399</v>
      </c>
    </row>
    <row r="5" spans="1:13" ht="9.75" hidden="1" customHeight="1" thickBot="1">
      <c r="A5" s="156" t="s">
        <v>3680</v>
      </c>
      <c r="B5" s="138" t="s">
        <v>468</v>
      </c>
      <c r="C5" s="140" t="s">
        <v>685</v>
      </c>
      <c r="D5" s="157" t="s">
        <v>3368</v>
      </c>
      <c r="E5" s="158" t="s">
        <v>3368</v>
      </c>
      <c r="F5" s="144" t="s">
        <v>1316</v>
      </c>
      <c r="G5" s="138" t="s">
        <v>3282</v>
      </c>
      <c r="H5" s="161" t="s">
        <v>3686</v>
      </c>
      <c r="I5" s="89"/>
      <c r="J5" s="89"/>
      <c r="K5" s="89"/>
      <c r="L5" s="89"/>
      <c r="M5" s="89"/>
    </row>
    <row r="6" spans="1:13" s="89" customFormat="1" ht="9.75" hidden="1" customHeight="1">
      <c r="A6" s="87"/>
      <c r="B6" s="91"/>
      <c r="C6" s="88"/>
      <c r="D6" s="89" t="s">
        <v>3646</v>
      </c>
      <c r="E6" s="129"/>
      <c r="F6" s="90"/>
      <c r="G6" s="87"/>
      <c r="H6" s="134" t="s">
        <v>3645</v>
      </c>
    </row>
    <row r="7" spans="1:13" s="89" customFormat="1" ht="9.75" hidden="1" customHeight="1">
      <c r="A7" s="87"/>
      <c r="B7" s="91"/>
      <c r="C7" s="88"/>
      <c r="D7" s="89" t="s">
        <v>3648</v>
      </c>
      <c r="E7" s="129"/>
      <c r="F7" s="90"/>
      <c r="G7" s="87"/>
      <c r="H7" s="134" t="s">
        <v>3647</v>
      </c>
    </row>
    <row r="8" spans="1:13" s="89" customFormat="1" ht="9.75" hidden="1" customHeight="1">
      <c r="A8" s="87"/>
      <c r="B8" s="91"/>
      <c r="C8" s="88"/>
      <c r="D8" s="89" t="s">
        <v>3581</v>
      </c>
      <c r="E8" s="87"/>
      <c r="F8" s="90"/>
      <c r="G8" s="87"/>
      <c r="H8" s="134" t="s">
        <v>3580</v>
      </c>
    </row>
    <row r="9" spans="1:13" s="89" customFormat="1" ht="9.75" hidden="1" customHeight="1">
      <c r="A9" s="87"/>
      <c r="B9" s="91"/>
      <c r="C9" s="88"/>
      <c r="D9" s="89" t="s">
        <v>3675</v>
      </c>
      <c r="E9" s="123"/>
      <c r="F9" s="90"/>
      <c r="G9" s="87"/>
      <c r="H9" s="134" t="s">
        <v>3582</v>
      </c>
    </row>
    <row r="10" spans="1:13" s="89" customFormat="1" ht="9.75" hidden="1" customHeight="1">
      <c r="A10" s="87"/>
      <c r="B10" s="91"/>
      <c r="C10" s="88"/>
      <c r="D10" s="89" t="s">
        <v>3561</v>
      </c>
      <c r="E10" s="121"/>
      <c r="F10" s="90"/>
      <c r="G10" s="87"/>
      <c r="H10" s="134" t="s">
        <v>1922</v>
      </c>
    </row>
    <row r="11" spans="1:13" s="89" customFormat="1" ht="9.75" hidden="1" customHeight="1">
      <c r="A11" s="87"/>
      <c r="B11" s="91"/>
      <c r="C11" s="88"/>
      <c r="D11" s="89" t="s">
        <v>3561</v>
      </c>
      <c r="E11" s="117"/>
      <c r="F11" s="90"/>
      <c r="G11" s="87"/>
      <c r="H11" s="134" t="s">
        <v>3570</v>
      </c>
    </row>
    <row r="12" spans="1:13" s="89" customFormat="1" ht="9.75" hidden="1" customHeight="1">
      <c r="A12" s="87"/>
      <c r="B12" s="91"/>
      <c r="C12" s="88"/>
      <c r="D12" s="89" t="s">
        <v>3561</v>
      </c>
      <c r="E12" s="117"/>
      <c r="F12" s="90"/>
      <c r="G12" s="87"/>
      <c r="H12" s="134" t="s">
        <v>3571</v>
      </c>
    </row>
    <row r="13" spans="1:13" s="89" customFormat="1" ht="9.75" hidden="1" customHeight="1">
      <c r="A13" s="87"/>
      <c r="B13" s="91"/>
      <c r="C13" s="88"/>
      <c r="D13" s="89" t="s">
        <v>3561</v>
      </c>
      <c r="E13" s="117"/>
      <c r="F13" s="90"/>
      <c r="G13" s="87"/>
      <c r="H13" s="134" t="s">
        <v>3572</v>
      </c>
    </row>
    <row r="14" spans="1:13" s="89" customFormat="1" ht="9.75" hidden="1" customHeight="1">
      <c r="A14" s="87"/>
      <c r="B14" s="91"/>
      <c r="C14" s="88"/>
      <c r="D14" s="89" t="s">
        <v>3561</v>
      </c>
      <c r="E14" s="87"/>
      <c r="F14" s="90"/>
      <c r="G14" s="87"/>
      <c r="H14" s="134" t="s">
        <v>3578</v>
      </c>
    </row>
    <row r="15" spans="1:13" s="89" customFormat="1" ht="9.75" hidden="1" customHeight="1">
      <c r="A15" s="87"/>
      <c r="B15" s="91"/>
      <c r="C15" s="88"/>
      <c r="D15" s="89" t="s">
        <v>3561</v>
      </c>
      <c r="E15" s="87"/>
      <c r="F15" s="90"/>
      <c r="G15" s="87"/>
      <c r="H15" s="134" t="s">
        <v>3579</v>
      </c>
    </row>
    <row r="16" spans="1:13" s="89" customFormat="1" ht="9.75" hidden="1" customHeight="1">
      <c r="A16" s="87"/>
      <c r="B16" s="109"/>
      <c r="C16" s="88"/>
      <c r="D16" s="89" t="s">
        <v>3660</v>
      </c>
      <c r="E16" s="113"/>
      <c r="F16" s="90"/>
      <c r="G16" s="87"/>
      <c r="H16" s="134" t="s">
        <v>3659</v>
      </c>
    </row>
    <row r="17" spans="1:9" s="89" customFormat="1" ht="9.75" hidden="1" customHeight="1">
      <c r="A17" s="87"/>
      <c r="B17" s="109"/>
      <c r="C17" s="88"/>
      <c r="D17" s="89" t="s">
        <v>3660</v>
      </c>
      <c r="E17" s="113"/>
      <c r="F17" s="90"/>
      <c r="G17" s="87"/>
      <c r="H17" s="134" t="s">
        <v>3661</v>
      </c>
    </row>
    <row r="18" spans="1:9" s="89" customFormat="1" ht="9.75" hidden="1" customHeight="1">
      <c r="A18" s="94"/>
      <c r="B18" s="88"/>
      <c r="C18" s="88"/>
      <c r="D18" s="89" t="s">
        <v>3561</v>
      </c>
      <c r="E18" s="128"/>
      <c r="F18" s="90"/>
      <c r="G18" s="87"/>
      <c r="H18" s="134" t="s">
        <v>3695</v>
      </c>
    </row>
    <row r="19" spans="1:9" s="89" customFormat="1" ht="9.75" hidden="1" customHeight="1">
      <c r="A19" s="87"/>
      <c r="B19" s="88"/>
      <c r="C19" s="88"/>
      <c r="D19" s="89" t="s">
        <v>3561</v>
      </c>
      <c r="E19" s="128"/>
      <c r="F19" s="90"/>
      <c r="G19" s="87"/>
      <c r="H19" s="134" t="s">
        <v>3585</v>
      </c>
    </row>
    <row r="20" spans="1:9" s="89" customFormat="1" ht="9.75" hidden="1" customHeight="1">
      <c r="A20" s="87"/>
      <c r="B20" s="88"/>
      <c r="C20" s="88"/>
      <c r="D20" s="89" t="s">
        <v>3660</v>
      </c>
      <c r="E20" s="123"/>
      <c r="F20" s="90"/>
      <c r="G20" s="87"/>
      <c r="H20" s="134" t="s">
        <v>3666</v>
      </c>
    </row>
    <row r="21" spans="1:9" s="89" customFormat="1" ht="9.75" hidden="1" customHeight="1">
      <c r="A21" s="87"/>
      <c r="B21" s="88"/>
      <c r="C21" s="88"/>
      <c r="D21" s="89" t="s">
        <v>3660</v>
      </c>
      <c r="E21" s="123"/>
      <c r="F21" s="90"/>
      <c r="G21" s="87"/>
      <c r="H21" s="134" t="s">
        <v>3667</v>
      </c>
    </row>
    <row r="22" spans="1:9" s="89" customFormat="1" ht="9.75" hidden="1" customHeight="1">
      <c r="A22" s="94"/>
      <c r="B22" s="88"/>
      <c r="C22" s="88"/>
      <c r="D22" s="149" t="s">
        <v>3660</v>
      </c>
      <c r="E22" s="142"/>
      <c r="F22" s="90"/>
      <c r="G22" s="87"/>
      <c r="H22" s="151" t="s">
        <v>3672</v>
      </c>
    </row>
    <row r="23" spans="1:9" s="89" customFormat="1" ht="9.75" hidden="1" customHeight="1">
      <c r="A23" s="87"/>
      <c r="B23" s="88"/>
      <c r="C23" s="88"/>
      <c r="D23" s="89" t="s">
        <v>3660</v>
      </c>
      <c r="E23" s="123"/>
      <c r="F23" s="90"/>
      <c r="G23" s="87"/>
      <c r="H23" s="134" t="s">
        <v>3673</v>
      </c>
    </row>
    <row r="24" spans="1:9" s="89" customFormat="1" ht="9.75" hidden="1" customHeight="1">
      <c r="A24" s="87"/>
      <c r="B24" s="88"/>
      <c r="C24" s="88"/>
      <c r="D24" s="89" t="s">
        <v>3562</v>
      </c>
      <c r="E24" s="121"/>
      <c r="F24" s="90"/>
      <c r="G24" s="87"/>
      <c r="H24" s="134" t="s">
        <v>1923</v>
      </c>
    </row>
    <row r="25" spans="1:9" s="89" customFormat="1" ht="9.75" hidden="1" customHeight="1">
      <c r="A25" s="87"/>
      <c r="B25" s="88"/>
      <c r="C25" s="88"/>
      <c r="D25" s="89" t="s">
        <v>3566</v>
      </c>
      <c r="E25" s="87"/>
      <c r="F25" s="90"/>
      <c r="G25" s="87"/>
      <c r="H25" s="134" t="s">
        <v>3565</v>
      </c>
    </row>
    <row r="26" spans="1:9" s="89" customFormat="1" ht="9.75" hidden="1" customHeight="1">
      <c r="A26" s="87"/>
      <c r="B26" s="88"/>
      <c r="C26" s="88"/>
      <c r="D26" s="89" t="s">
        <v>3671</v>
      </c>
      <c r="E26" s="123"/>
      <c r="F26" s="90"/>
      <c r="G26" s="87"/>
      <c r="H26" s="134" t="s">
        <v>3670</v>
      </c>
    </row>
    <row r="27" spans="1:9" s="89" customFormat="1" ht="9.75" customHeight="1">
      <c r="A27" s="87" t="s">
        <v>202</v>
      </c>
      <c r="B27" s="88" t="s">
        <v>411</v>
      </c>
      <c r="C27" s="88" t="s">
        <v>610</v>
      </c>
      <c r="D27" s="118" t="s">
        <v>1406</v>
      </c>
      <c r="E27" s="115" t="s">
        <v>3233</v>
      </c>
      <c r="F27" s="90" t="s">
        <v>1298</v>
      </c>
      <c r="G27" s="87" t="s">
        <v>1474</v>
      </c>
      <c r="H27" s="108"/>
      <c r="I27" s="89" t="s">
        <v>3595</v>
      </c>
    </row>
    <row r="28" spans="1:9" s="89" customFormat="1" ht="9.75" customHeight="1">
      <c r="A28" s="87" t="s">
        <v>55</v>
      </c>
      <c r="B28" s="88" t="s">
        <v>488</v>
      </c>
      <c r="C28" s="88" t="s">
        <v>711</v>
      </c>
      <c r="D28" s="114" t="s">
        <v>1460</v>
      </c>
      <c r="E28" s="120" t="s">
        <v>3231</v>
      </c>
      <c r="F28" s="90" t="s">
        <v>1311</v>
      </c>
      <c r="G28" s="87" t="s">
        <v>1475</v>
      </c>
      <c r="H28" s="108"/>
      <c r="I28" s="89" t="s">
        <v>1318</v>
      </c>
    </row>
    <row r="29" spans="1:9" s="89" customFormat="1" ht="9.75" customHeight="1">
      <c r="A29" s="87" t="s">
        <v>56</v>
      </c>
      <c r="B29" s="88" t="s">
        <v>509</v>
      </c>
      <c r="C29" s="88" t="s">
        <v>764</v>
      </c>
      <c r="D29" s="112" t="s">
        <v>1441</v>
      </c>
      <c r="E29" s="124" t="s">
        <v>1410</v>
      </c>
      <c r="F29" s="90" t="s">
        <v>1297</v>
      </c>
      <c r="G29" s="87" t="s">
        <v>1476</v>
      </c>
      <c r="H29" s="108" t="s">
        <v>3368</v>
      </c>
      <c r="I29" s="89" t="s">
        <v>3627</v>
      </c>
    </row>
    <row r="30" spans="1:9" s="89" customFormat="1" ht="9.75" customHeight="1">
      <c r="A30" s="87" t="s">
        <v>3543</v>
      </c>
      <c r="B30" s="88"/>
      <c r="C30" s="88"/>
      <c r="D30" s="112" t="s">
        <v>1441</v>
      </c>
      <c r="E30" s="116" t="s">
        <v>3537</v>
      </c>
      <c r="F30" s="90"/>
      <c r="G30" s="87" t="s">
        <v>3698</v>
      </c>
      <c r="H30" s="108"/>
      <c r="I30" s="89" t="s">
        <v>3414</v>
      </c>
    </row>
    <row r="31" spans="1:9" s="89" customFormat="1">
      <c r="A31" s="87" t="s">
        <v>58</v>
      </c>
      <c r="B31" s="88"/>
      <c r="C31" s="88"/>
      <c r="D31" s="112" t="s">
        <v>1441</v>
      </c>
      <c r="E31" s="116" t="s">
        <v>3537</v>
      </c>
      <c r="F31" s="90"/>
      <c r="G31" s="87" t="s">
        <v>3699</v>
      </c>
      <c r="H31" s="108"/>
      <c r="I31" s="89" t="s">
        <v>3413</v>
      </c>
    </row>
    <row r="32" spans="1:9" s="89" customFormat="1">
      <c r="A32" s="87" t="s">
        <v>332</v>
      </c>
      <c r="B32" s="88"/>
      <c r="C32" s="88"/>
      <c r="D32" s="116" t="s">
        <v>1363</v>
      </c>
      <c r="E32" s="122" t="s">
        <v>1412</v>
      </c>
      <c r="F32" s="90"/>
      <c r="G32" s="87" t="s">
        <v>1649</v>
      </c>
      <c r="H32" s="108"/>
      <c r="I32" s="89" t="s">
        <v>3449</v>
      </c>
    </row>
    <row r="33" spans="1:10" s="89" customFormat="1">
      <c r="A33" s="87" t="s">
        <v>59</v>
      </c>
      <c r="B33" s="88"/>
      <c r="C33" s="88"/>
      <c r="D33" s="117" t="s">
        <v>1413</v>
      </c>
      <c r="E33" s="87" t="s">
        <v>1457</v>
      </c>
      <c r="F33" s="90"/>
      <c r="G33" s="87" t="s">
        <v>3700</v>
      </c>
      <c r="H33" s="108"/>
      <c r="I33" s="89" t="s">
        <v>3692</v>
      </c>
    </row>
    <row r="34" spans="1:10" s="89" customFormat="1">
      <c r="A34" s="87" t="s">
        <v>60</v>
      </c>
      <c r="B34" s="88"/>
      <c r="C34" s="88"/>
      <c r="D34" s="112" t="s">
        <v>1441</v>
      </c>
      <c r="E34" s="113" t="s">
        <v>3361</v>
      </c>
      <c r="F34" s="90"/>
      <c r="G34" s="87" t="s">
        <v>3701</v>
      </c>
      <c r="H34" s="108" t="s">
        <v>3755</v>
      </c>
    </row>
    <row r="35" spans="1:10" s="89" customFormat="1">
      <c r="A35" s="87" t="s">
        <v>356</v>
      </c>
      <c r="B35" s="88"/>
      <c r="C35" s="88"/>
      <c r="D35" s="118" t="s">
        <v>1406</v>
      </c>
      <c r="E35" s="129" t="s">
        <v>2134</v>
      </c>
      <c r="F35" s="90"/>
      <c r="G35" s="87" t="s">
        <v>3702</v>
      </c>
      <c r="H35" s="108"/>
      <c r="I35" s="89" t="s">
        <v>3373</v>
      </c>
      <c r="J35" s="104"/>
    </row>
    <row r="36" spans="1:10" s="89" customFormat="1">
      <c r="A36" s="87" t="s">
        <v>229</v>
      </c>
      <c r="B36" s="88"/>
      <c r="C36" s="88"/>
      <c r="D36" s="114" t="s">
        <v>1460</v>
      </c>
      <c r="E36" s="120" t="s">
        <v>3231</v>
      </c>
      <c r="F36" s="90"/>
      <c r="G36" s="87" t="s">
        <v>1483</v>
      </c>
      <c r="H36" s="108"/>
      <c r="I36" s="89" t="s">
        <v>3437</v>
      </c>
    </row>
    <row r="37" spans="1:10" s="89" customFormat="1">
      <c r="A37" s="87" t="s">
        <v>61</v>
      </c>
      <c r="B37" s="88"/>
      <c r="C37" s="88"/>
      <c r="D37" s="112" t="s">
        <v>1441</v>
      </c>
      <c r="E37" s="123" t="s">
        <v>1416</v>
      </c>
      <c r="F37" s="90"/>
      <c r="G37" s="87" t="s">
        <v>3703</v>
      </c>
      <c r="H37" s="108" t="s">
        <v>3763</v>
      </c>
    </row>
    <row r="38" spans="1:10" s="89" customFormat="1">
      <c r="A38" s="87" t="s">
        <v>62</v>
      </c>
      <c r="B38" s="88"/>
      <c r="C38" s="88"/>
      <c r="D38" s="118" t="s">
        <v>1406</v>
      </c>
      <c r="E38" s="129" t="s">
        <v>2134</v>
      </c>
      <c r="F38" s="90"/>
      <c r="G38" s="87" t="s">
        <v>3704</v>
      </c>
      <c r="H38" s="108" t="s">
        <v>3457</v>
      </c>
    </row>
    <row r="39" spans="1:10" s="89" customFormat="1">
      <c r="A39" s="87" t="s">
        <v>63</v>
      </c>
      <c r="B39" s="88"/>
      <c r="C39" s="88"/>
      <c r="D39" s="118" t="s">
        <v>1406</v>
      </c>
      <c r="E39" s="121" t="s">
        <v>3234</v>
      </c>
      <c r="F39" s="90"/>
      <c r="G39" s="87" t="s">
        <v>3705</v>
      </c>
      <c r="H39" s="108"/>
      <c r="I39" s="89" t="s">
        <v>3610</v>
      </c>
    </row>
    <row r="40" spans="1:10" s="89" customFormat="1">
      <c r="A40" s="87" t="s">
        <v>64</v>
      </c>
      <c r="B40" s="88"/>
      <c r="C40" s="88"/>
      <c r="D40" s="116" t="s">
        <v>1363</v>
      </c>
      <c r="E40" s="115" t="s">
        <v>1418</v>
      </c>
      <c r="F40" s="90"/>
      <c r="G40" s="87" t="s">
        <v>3706</v>
      </c>
      <c r="H40" s="108"/>
      <c r="I40" s="89" t="s">
        <v>3616</v>
      </c>
    </row>
    <row r="41" spans="1:10" s="89" customFormat="1">
      <c r="A41" s="87" t="s">
        <v>65</v>
      </c>
      <c r="B41" s="88"/>
      <c r="C41" s="88"/>
      <c r="D41" s="118" t="s">
        <v>1406</v>
      </c>
      <c r="E41" s="120" t="s">
        <v>48</v>
      </c>
      <c r="F41" s="90"/>
      <c r="G41" s="87" t="s">
        <v>3241</v>
      </c>
      <c r="H41" s="108"/>
      <c r="I41" s="89" t="s">
        <v>3377</v>
      </c>
      <c r="J41" s="104"/>
    </row>
    <row r="42" spans="1:10" s="89" customFormat="1">
      <c r="A42" s="87" t="s">
        <v>3544</v>
      </c>
      <c r="B42" s="88"/>
      <c r="C42" s="88"/>
      <c r="D42" s="114" t="s">
        <v>1460</v>
      </c>
      <c r="E42" s="120" t="s">
        <v>3231</v>
      </c>
      <c r="F42" s="90"/>
      <c r="G42" s="87" t="s">
        <v>3707</v>
      </c>
      <c r="H42" s="108"/>
      <c r="I42" s="89" t="s">
        <v>3440</v>
      </c>
    </row>
    <row r="43" spans="1:10" s="89" customFormat="1">
      <c r="A43" s="87" t="s">
        <v>271</v>
      </c>
      <c r="B43" s="88"/>
      <c r="C43" s="88"/>
      <c r="D43" s="112" t="s">
        <v>1441</v>
      </c>
      <c r="E43" s="117" t="s">
        <v>1420</v>
      </c>
      <c r="F43" s="90"/>
      <c r="G43" s="87" t="s">
        <v>1626</v>
      </c>
      <c r="H43" s="108" t="s">
        <v>3368</v>
      </c>
      <c r="I43" s="89" t="s">
        <v>3678</v>
      </c>
    </row>
    <row r="44" spans="1:10" s="89" customFormat="1">
      <c r="A44" s="87" t="s">
        <v>66</v>
      </c>
      <c r="B44" s="88"/>
      <c r="C44" s="88"/>
      <c r="D44" s="117" t="s">
        <v>1413</v>
      </c>
      <c r="E44" s="87" t="s">
        <v>1457</v>
      </c>
      <c r="F44" s="90"/>
      <c r="G44" s="87" t="s">
        <v>3708</v>
      </c>
      <c r="H44" s="108"/>
      <c r="I44" s="89" t="s">
        <v>3602</v>
      </c>
    </row>
    <row r="45" spans="1:10" s="89" customFormat="1">
      <c r="A45" s="87" t="s">
        <v>243</v>
      </c>
      <c r="B45" s="88"/>
      <c r="C45" s="88"/>
      <c r="D45" s="112" t="s">
        <v>1441</v>
      </c>
      <c r="E45" s="122" t="s">
        <v>1421</v>
      </c>
      <c r="F45" s="90"/>
      <c r="G45" s="87" t="s">
        <v>3709</v>
      </c>
      <c r="H45" s="108" t="s">
        <v>3368</v>
      </c>
      <c r="I45" s="89" t="s">
        <v>3620</v>
      </c>
    </row>
    <row r="46" spans="1:10" s="89" customFormat="1">
      <c r="A46" s="87" t="s">
        <v>3765</v>
      </c>
      <c r="B46" s="88"/>
      <c r="C46" s="88"/>
      <c r="D46" s="114" t="s">
        <v>1460</v>
      </c>
      <c r="E46" s="128" t="s">
        <v>412</v>
      </c>
      <c r="F46" s="90"/>
      <c r="G46" s="87" t="s">
        <v>3259</v>
      </c>
      <c r="H46" s="108"/>
      <c r="I46" s="89" t="s">
        <v>1297</v>
      </c>
    </row>
    <row r="47" spans="1:10" s="89" customFormat="1">
      <c r="A47" s="87" t="s">
        <v>3547</v>
      </c>
      <c r="B47" s="88"/>
      <c r="C47" s="88"/>
      <c r="D47" s="118" t="s">
        <v>1406</v>
      </c>
      <c r="E47" s="115" t="s">
        <v>3233</v>
      </c>
      <c r="F47" s="90"/>
      <c r="G47" s="87" t="s">
        <v>3710</v>
      </c>
      <c r="H47" s="108"/>
      <c r="I47" s="89" t="s">
        <v>3597</v>
      </c>
    </row>
    <row r="48" spans="1:10" s="89" customFormat="1">
      <c r="A48" s="87" t="s">
        <v>68</v>
      </c>
      <c r="B48" s="88"/>
      <c r="C48" s="88"/>
      <c r="D48" s="117" t="s">
        <v>1413</v>
      </c>
      <c r="E48" s="87" t="s">
        <v>1457</v>
      </c>
      <c r="F48" s="90"/>
      <c r="G48" s="87" t="s">
        <v>3711</v>
      </c>
      <c r="H48" s="108" t="s">
        <v>3552</v>
      </c>
    </row>
    <row r="49" spans="1:9" s="89" customFormat="1">
      <c r="A49" s="87" t="s">
        <v>273</v>
      </c>
      <c r="B49" s="88"/>
      <c r="C49" s="88"/>
      <c r="D49" s="112" t="s">
        <v>1441</v>
      </c>
      <c r="E49" s="122" t="s">
        <v>1421</v>
      </c>
      <c r="F49" s="90"/>
      <c r="G49" s="87" t="s">
        <v>3712</v>
      </c>
      <c r="H49" s="108"/>
      <c r="I49" s="89" t="s">
        <v>3425</v>
      </c>
    </row>
    <row r="50" spans="1:9" s="89" customFormat="1">
      <c r="A50" s="87" t="s">
        <v>69</v>
      </c>
      <c r="B50" s="88"/>
      <c r="C50" s="88"/>
      <c r="D50" s="114" t="s">
        <v>1460</v>
      </c>
      <c r="E50" s="120" t="s">
        <v>3231</v>
      </c>
      <c r="F50" s="90"/>
      <c r="G50" s="87" t="s">
        <v>1475</v>
      </c>
      <c r="H50" s="108"/>
      <c r="I50" s="89" t="s">
        <v>1313</v>
      </c>
    </row>
    <row r="51" spans="1:9" s="89" customFormat="1">
      <c r="A51" s="87" t="s">
        <v>70</v>
      </c>
      <c r="B51" s="88" t="s">
        <v>489</v>
      </c>
      <c r="C51" s="88" t="s">
        <v>712</v>
      </c>
      <c r="D51" s="112" t="s">
        <v>1441</v>
      </c>
      <c r="E51" s="124" t="s">
        <v>1410</v>
      </c>
      <c r="F51" s="90" t="s">
        <v>1297</v>
      </c>
      <c r="G51" s="87" t="s">
        <v>1511</v>
      </c>
      <c r="H51" s="108" t="s">
        <v>3564</v>
      </c>
    </row>
    <row r="52" spans="1:9" s="89" customFormat="1">
      <c r="A52" s="87" t="s">
        <v>3545</v>
      </c>
      <c r="B52" s="88"/>
      <c r="C52" s="88"/>
      <c r="D52" s="114" t="s">
        <v>1460</v>
      </c>
      <c r="E52" s="126" t="s">
        <v>1415</v>
      </c>
      <c r="F52" s="90"/>
      <c r="G52" s="87" t="s">
        <v>1492</v>
      </c>
      <c r="H52" s="108"/>
      <c r="I52" s="89" t="s">
        <v>3634</v>
      </c>
    </row>
    <row r="53" spans="1:9" s="89" customFormat="1">
      <c r="A53" s="87" t="s">
        <v>71</v>
      </c>
      <c r="B53" s="88"/>
      <c r="C53" s="88"/>
      <c r="D53" s="118" t="s">
        <v>1406</v>
      </c>
      <c r="E53" s="115" t="s">
        <v>3233</v>
      </c>
      <c r="F53" s="90"/>
      <c r="G53" s="87" t="s">
        <v>3713</v>
      </c>
      <c r="H53" s="108"/>
      <c r="I53" s="89" t="s">
        <v>3381</v>
      </c>
    </row>
    <row r="54" spans="1:9" s="89" customFormat="1">
      <c r="A54" s="87" t="s">
        <v>72</v>
      </c>
      <c r="B54" s="88" t="s">
        <v>503</v>
      </c>
      <c r="C54" s="88" t="s">
        <v>738</v>
      </c>
      <c r="D54" s="112" t="s">
        <v>1441</v>
      </c>
      <c r="E54" s="117" t="s">
        <v>1420</v>
      </c>
      <c r="F54" s="90" t="s">
        <v>1313</v>
      </c>
      <c r="G54" s="87" t="s">
        <v>3268</v>
      </c>
      <c r="H54" s="108" t="s">
        <v>3489</v>
      </c>
    </row>
    <row r="55" spans="1:9" s="89" customFormat="1">
      <c r="A55" s="87" t="s">
        <v>224</v>
      </c>
      <c r="B55" s="88" t="s">
        <v>447</v>
      </c>
      <c r="C55" s="88" t="s">
        <v>652</v>
      </c>
      <c r="D55" s="118" t="s">
        <v>1406</v>
      </c>
      <c r="E55" s="121" t="s">
        <v>3234</v>
      </c>
      <c r="F55" s="90" t="s">
        <v>1306</v>
      </c>
      <c r="G55" s="87" t="s">
        <v>1515</v>
      </c>
      <c r="H55" s="108" t="s">
        <v>2109</v>
      </c>
      <c r="I55" s="112"/>
    </row>
    <row r="56" spans="1:9" s="89" customFormat="1">
      <c r="A56" s="87" t="s">
        <v>73</v>
      </c>
      <c r="B56" s="88" t="s">
        <v>575</v>
      </c>
      <c r="C56" s="88" t="s">
        <v>903</v>
      </c>
      <c r="D56" s="114" t="s">
        <v>1460</v>
      </c>
      <c r="E56" s="123" t="s">
        <v>1433</v>
      </c>
      <c r="F56" s="90" t="s">
        <v>1321</v>
      </c>
      <c r="G56" s="87" t="s">
        <v>1516</v>
      </c>
      <c r="H56" s="108" t="s">
        <v>3475</v>
      </c>
    </row>
    <row r="57" spans="1:9" s="89" customFormat="1">
      <c r="A57" s="87" t="s">
        <v>270</v>
      </c>
      <c r="B57" s="88" t="s">
        <v>499</v>
      </c>
      <c r="C57" s="88" t="s">
        <v>734</v>
      </c>
      <c r="D57" s="112" t="s">
        <v>1441</v>
      </c>
      <c r="E57" s="122" t="s">
        <v>1421</v>
      </c>
      <c r="F57" s="90" t="s">
        <v>1308</v>
      </c>
      <c r="G57" s="87" t="s">
        <v>3714</v>
      </c>
      <c r="H57" s="108" t="s">
        <v>3589</v>
      </c>
      <c r="I57" s="89" t="s">
        <v>3587</v>
      </c>
    </row>
    <row r="58" spans="1:9" s="89" customFormat="1">
      <c r="A58" s="87" t="s">
        <v>213</v>
      </c>
      <c r="B58" s="109" t="s">
        <v>427</v>
      </c>
      <c r="C58" s="88" t="s">
        <v>630</v>
      </c>
      <c r="D58" s="114" t="s">
        <v>1460</v>
      </c>
      <c r="E58" s="120" t="s">
        <v>3231</v>
      </c>
      <c r="F58" s="90" t="s">
        <v>1311</v>
      </c>
      <c r="G58" s="87" t="s">
        <v>3322</v>
      </c>
      <c r="H58" s="108" t="s">
        <v>3492</v>
      </c>
    </row>
    <row r="59" spans="1:9" s="89" customFormat="1">
      <c r="A59" s="87" t="s">
        <v>74</v>
      </c>
      <c r="B59" s="109" t="s">
        <v>569</v>
      </c>
      <c r="C59" s="88" t="s">
        <v>886</v>
      </c>
      <c r="D59" s="112" t="s">
        <v>1441</v>
      </c>
      <c r="E59" s="120" t="s">
        <v>3256</v>
      </c>
      <c r="F59" s="90" t="s">
        <v>1302</v>
      </c>
      <c r="G59" s="87" t="s">
        <v>1519</v>
      </c>
      <c r="H59" s="108" t="s">
        <v>3464</v>
      </c>
    </row>
    <row r="60" spans="1:9" s="89" customFormat="1">
      <c r="A60" s="87" t="s">
        <v>75</v>
      </c>
      <c r="B60" s="109" t="s">
        <v>432</v>
      </c>
      <c r="C60" s="88" t="s">
        <v>729</v>
      </c>
      <c r="D60" s="118" t="s">
        <v>1406</v>
      </c>
      <c r="E60" s="121" t="s">
        <v>3234</v>
      </c>
      <c r="F60" s="90" t="s">
        <v>1306</v>
      </c>
      <c r="G60" s="87" t="s">
        <v>3323</v>
      </c>
      <c r="H60" s="108" t="s">
        <v>1888</v>
      </c>
    </row>
    <row r="61" spans="1:9" s="89" customFormat="1">
      <c r="A61" s="87" t="s">
        <v>76</v>
      </c>
      <c r="B61" s="91" t="s">
        <v>413</v>
      </c>
      <c r="C61" s="88" t="s">
        <v>612</v>
      </c>
      <c r="D61" s="117" t="s">
        <v>1413</v>
      </c>
      <c r="E61" s="87" t="s">
        <v>44</v>
      </c>
      <c r="F61" s="90" t="s">
        <v>1304</v>
      </c>
      <c r="G61" s="87" t="s">
        <v>3269</v>
      </c>
      <c r="H61" s="108" t="s">
        <v>3556</v>
      </c>
    </row>
    <row r="62" spans="1:9" s="89" customFormat="1">
      <c r="A62" s="87" t="s">
        <v>357</v>
      </c>
      <c r="B62" s="91" t="s">
        <v>570</v>
      </c>
      <c r="C62" s="88" t="s">
        <v>887</v>
      </c>
      <c r="D62" s="112" t="s">
        <v>1441</v>
      </c>
      <c r="E62" s="124" t="s">
        <v>1410</v>
      </c>
      <c r="F62" s="90" t="s">
        <v>1297</v>
      </c>
      <c r="G62" s="87" t="s">
        <v>1522</v>
      </c>
      <c r="H62" s="108" t="s">
        <v>3568</v>
      </c>
    </row>
    <row r="63" spans="1:9" s="89" customFormat="1">
      <c r="A63" s="87" t="s">
        <v>337</v>
      </c>
      <c r="B63" s="91" t="s">
        <v>552</v>
      </c>
      <c r="C63" s="88" t="s">
        <v>848</v>
      </c>
      <c r="D63" s="118" t="s">
        <v>1406</v>
      </c>
      <c r="E63" s="125" t="s">
        <v>1449</v>
      </c>
      <c r="F63" s="90" t="s">
        <v>1310</v>
      </c>
      <c r="G63" s="87" t="s">
        <v>1523</v>
      </c>
      <c r="H63" s="108" t="s">
        <v>3742</v>
      </c>
    </row>
    <row r="64" spans="1:9" s="89" customFormat="1">
      <c r="A64" s="87" t="s">
        <v>77</v>
      </c>
      <c r="B64" s="91" t="s">
        <v>529</v>
      </c>
      <c r="C64" s="88" t="s">
        <v>795</v>
      </c>
      <c r="D64" s="114" t="s">
        <v>1460</v>
      </c>
      <c r="E64" s="120" t="s">
        <v>3231</v>
      </c>
      <c r="F64" s="90" t="s">
        <v>1311</v>
      </c>
      <c r="G64" s="87" t="s">
        <v>1525</v>
      </c>
      <c r="H64" s="108"/>
      <c r="I64" s="89" t="s">
        <v>3435</v>
      </c>
    </row>
    <row r="65" spans="1:9" s="89" customFormat="1">
      <c r="A65" s="87" t="s">
        <v>253</v>
      </c>
      <c r="B65" s="91" t="s">
        <v>479</v>
      </c>
      <c r="C65" s="88" t="s">
        <v>700</v>
      </c>
      <c r="D65" s="112" t="s">
        <v>1441</v>
      </c>
      <c r="E65" s="124" t="s">
        <v>1410</v>
      </c>
      <c r="F65" s="90" t="s">
        <v>1297</v>
      </c>
      <c r="G65" s="87" t="s">
        <v>1526</v>
      </c>
      <c r="H65" s="108" t="s">
        <v>3757</v>
      </c>
    </row>
    <row r="66" spans="1:9" s="89" customFormat="1">
      <c r="A66" s="87" t="s">
        <v>231</v>
      </c>
      <c r="B66" s="91" t="s">
        <v>451</v>
      </c>
      <c r="C66" s="88" t="s">
        <v>660</v>
      </c>
      <c r="D66" s="112" t="s">
        <v>1441</v>
      </c>
      <c r="E66" s="120" t="s">
        <v>3256</v>
      </c>
      <c r="F66" s="90" t="s">
        <v>1302</v>
      </c>
      <c r="G66" s="87" t="s">
        <v>3270</v>
      </c>
      <c r="H66" s="108" t="s">
        <v>3368</v>
      </c>
      <c r="I66" s="89" t="s">
        <v>3640</v>
      </c>
    </row>
    <row r="67" spans="1:9" s="89" customFormat="1">
      <c r="A67" s="87" t="s">
        <v>212</v>
      </c>
      <c r="B67" s="91" t="s">
        <v>426</v>
      </c>
      <c r="C67" s="88" t="s">
        <v>629</v>
      </c>
      <c r="D67" s="114" t="s">
        <v>1460</v>
      </c>
      <c r="E67" s="120" t="s">
        <v>3231</v>
      </c>
      <c r="F67" s="90" t="s">
        <v>1311</v>
      </c>
      <c r="G67" s="87" t="s">
        <v>3271</v>
      </c>
      <c r="H67" s="108" t="s">
        <v>3498</v>
      </c>
    </row>
    <row r="68" spans="1:9" s="89" customFormat="1">
      <c r="A68" s="94" t="s">
        <v>389</v>
      </c>
      <c r="B68" s="91" t="s">
        <v>403</v>
      </c>
      <c r="C68" s="88" t="s">
        <v>942</v>
      </c>
      <c r="D68" s="119" t="s">
        <v>1406</v>
      </c>
      <c r="E68" s="159" t="s">
        <v>3234</v>
      </c>
      <c r="F68" s="90" t="s">
        <v>1306</v>
      </c>
      <c r="G68" s="87" t="s">
        <v>3272</v>
      </c>
      <c r="H68" s="108" t="s">
        <v>3459</v>
      </c>
    </row>
    <row r="69" spans="1:9" s="89" customFormat="1">
      <c r="A69" s="87" t="s">
        <v>366</v>
      </c>
      <c r="B69" s="91" t="s">
        <v>478</v>
      </c>
      <c r="C69" s="88" t="s">
        <v>901</v>
      </c>
      <c r="D69" s="112" t="s">
        <v>1441</v>
      </c>
      <c r="E69" s="116" t="s">
        <v>3537</v>
      </c>
      <c r="F69" s="90" t="s">
        <v>1318</v>
      </c>
      <c r="G69" s="87" t="s">
        <v>3273</v>
      </c>
      <c r="H69" s="108"/>
      <c r="I69" s="89" t="s">
        <v>3411</v>
      </c>
    </row>
    <row r="70" spans="1:9" s="89" customFormat="1">
      <c r="A70" s="87" t="s">
        <v>78</v>
      </c>
      <c r="B70" s="91" t="s">
        <v>528</v>
      </c>
      <c r="C70" s="88" t="s">
        <v>953</v>
      </c>
      <c r="D70" s="112" t="s">
        <v>1441</v>
      </c>
      <c r="E70" s="117" t="s">
        <v>1420</v>
      </c>
      <c r="F70" s="90" t="s">
        <v>1313</v>
      </c>
      <c r="G70" s="87" t="s">
        <v>3274</v>
      </c>
      <c r="H70" s="108"/>
      <c r="I70" s="89" t="s">
        <v>3416</v>
      </c>
    </row>
    <row r="71" spans="1:9" s="89" customFormat="1">
      <c r="A71" s="87" t="s">
        <v>251</v>
      </c>
      <c r="B71" s="91" t="s">
        <v>477</v>
      </c>
      <c r="C71" s="88" t="s">
        <v>697</v>
      </c>
      <c r="D71" s="114" t="s">
        <v>1460</v>
      </c>
      <c r="E71" s="120" t="s">
        <v>3231</v>
      </c>
      <c r="F71" s="90" t="s">
        <v>1311</v>
      </c>
      <c r="G71" s="87" t="s">
        <v>3275</v>
      </c>
      <c r="H71" s="108"/>
      <c r="I71" s="89" t="s">
        <v>3632</v>
      </c>
    </row>
    <row r="72" spans="1:9" s="89" customFormat="1">
      <c r="A72" s="87" t="s">
        <v>261</v>
      </c>
      <c r="B72" s="91" t="s">
        <v>493</v>
      </c>
      <c r="C72" s="88" t="s">
        <v>723</v>
      </c>
      <c r="D72" s="112" t="s">
        <v>1441</v>
      </c>
      <c r="E72" s="122" t="s">
        <v>1421</v>
      </c>
      <c r="F72" s="90" t="s">
        <v>1308</v>
      </c>
      <c r="G72" s="87" t="s">
        <v>3276</v>
      </c>
      <c r="H72" s="108" t="s">
        <v>3368</v>
      </c>
      <c r="I72" s="89" t="s">
        <v>3431</v>
      </c>
    </row>
    <row r="73" spans="1:9" s="89" customFormat="1">
      <c r="A73" s="87" t="s">
        <v>79</v>
      </c>
      <c r="B73" s="91" t="s">
        <v>476</v>
      </c>
      <c r="C73" s="88" t="s">
        <v>921</v>
      </c>
      <c r="D73" s="112" t="s">
        <v>1441</v>
      </c>
      <c r="E73" s="120" t="s">
        <v>3256</v>
      </c>
      <c r="F73" s="90" t="s">
        <v>1302</v>
      </c>
      <c r="G73" s="87" t="s">
        <v>3277</v>
      </c>
      <c r="H73" s="108"/>
      <c r="I73" s="89" t="s">
        <v>3400</v>
      </c>
    </row>
    <row r="74" spans="1:9" s="89" customFormat="1">
      <c r="A74" s="87" t="s">
        <v>364</v>
      </c>
      <c r="B74" s="91" t="s">
        <v>435</v>
      </c>
      <c r="C74" s="88" t="s">
        <v>897</v>
      </c>
      <c r="D74" s="112" t="s">
        <v>1441</v>
      </c>
      <c r="E74" s="120" t="s">
        <v>3256</v>
      </c>
      <c r="F74" s="90" t="s">
        <v>1302</v>
      </c>
      <c r="G74" s="87" t="s">
        <v>1535</v>
      </c>
      <c r="H74" s="108"/>
      <c r="I74" s="89" t="s">
        <v>3404</v>
      </c>
    </row>
    <row r="75" spans="1:9" s="89" customFormat="1">
      <c r="A75" s="87" t="s">
        <v>80</v>
      </c>
      <c r="B75" s="91" t="s">
        <v>500</v>
      </c>
      <c r="C75" s="88" t="s">
        <v>939</v>
      </c>
      <c r="D75" s="114" t="s">
        <v>1460</v>
      </c>
      <c r="E75" s="121" t="s">
        <v>3230</v>
      </c>
      <c r="F75" s="90" t="s">
        <v>1301</v>
      </c>
      <c r="G75" s="87" t="s">
        <v>3278</v>
      </c>
      <c r="H75" s="108" t="s">
        <v>3524</v>
      </c>
    </row>
    <row r="76" spans="1:9" s="89" customFormat="1">
      <c r="A76" s="87" t="s">
        <v>316</v>
      </c>
      <c r="B76" s="91" t="s">
        <v>535</v>
      </c>
      <c r="C76" s="88" t="s">
        <v>809</v>
      </c>
      <c r="D76" s="118" t="s">
        <v>1406</v>
      </c>
      <c r="E76" s="125" t="s">
        <v>1449</v>
      </c>
      <c r="F76" s="90" t="s">
        <v>1307</v>
      </c>
      <c r="G76" s="87" t="s">
        <v>3279</v>
      </c>
      <c r="H76" s="108"/>
      <c r="I76" s="89" t="s">
        <v>3394</v>
      </c>
    </row>
    <row r="77" spans="1:9" s="89" customFormat="1">
      <c r="A77" s="87" t="s">
        <v>3244</v>
      </c>
      <c r="B77" s="91" t="s">
        <v>588</v>
      </c>
      <c r="C77" s="88" t="s">
        <v>936</v>
      </c>
      <c r="D77" s="114" t="s">
        <v>1460</v>
      </c>
      <c r="E77" s="121" t="s">
        <v>3230</v>
      </c>
      <c r="F77" s="90" t="s">
        <v>1301</v>
      </c>
      <c r="G77" s="87" t="s">
        <v>3307</v>
      </c>
      <c r="H77" s="108"/>
      <c r="I77" s="89" t="s">
        <v>3450</v>
      </c>
    </row>
    <row r="78" spans="1:9" s="89" customFormat="1">
      <c r="A78" s="87" t="s">
        <v>81</v>
      </c>
      <c r="B78" s="91" t="s">
        <v>550</v>
      </c>
      <c r="C78" s="88" t="s">
        <v>846</v>
      </c>
      <c r="D78" s="112" t="s">
        <v>1441</v>
      </c>
      <c r="E78" s="120" t="s">
        <v>3256</v>
      </c>
      <c r="F78" s="90" t="s">
        <v>1302</v>
      </c>
      <c r="G78" s="87" t="s">
        <v>1539</v>
      </c>
      <c r="H78" s="108" t="s">
        <v>3463</v>
      </c>
    </row>
    <row r="79" spans="1:9" s="89" customFormat="1">
      <c r="A79" s="87" t="s">
        <v>230</v>
      </c>
      <c r="B79" s="91" t="s">
        <v>450</v>
      </c>
      <c r="C79" s="88" t="s">
        <v>659</v>
      </c>
      <c r="D79" s="117" t="s">
        <v>1413</v>
      </c>
      <c r="E79" s="87" t="s">
        <v>1457</v>
      </c>
      <c r="F79" s="90" t="s">
        <v>1300</v>
      </c>
      <c r="G79" s="87" t="s">
        <v>1747</v>
      </c>
      <c r="H79" s="108"/>
      <c r="I79" s="89" t="s">
        <v>3601</v>
      </c>
    </row>
    <row r="80" spans="1:9" s="89" customFormat="1">
      <c r="A80" s="87" t="s">
        <v>318</v>
      </c>
      <c r="B80" s="91" t="s">
        <v>536</v>
      </c>
      <c r="C80" s="88" t="s">
        <v>812</v>
      </c>
      <c r="D80" s="112" t="s">
        <v>1441</v>
      </c>
      <c r="E80" s="124" t="s">
        <v>1410</v>
      </c>
      <c r="F80" s="90" t="s">
        <v>1297</v>
      </c>
      <c r="G80" s="87" t="s">
        <v>1541</v>
      </c>
      <c r="H80" s="108" t="s">
        <v>3368</v>
      </c>
      <c r="I80" s="89" t="s">
        <v>3433</v>
      </c>
    </row>
    <row r="81" spans="1:9" s="89" customFormat="1">
      <c r="A81" s="87" t="s">
        <v>381</v>
      </c>
      <c r="B81" s="91"/>
      <c r="C81" s="88"/>
      <c r="D81" s="116" t="s">
        <v>1363</v>
      </c>
      <c r="E81" s="122" t="s">
        <v>1412</v>
      </c>
      <c r="F81" s="90"/>
      <c r="G81" s="87" t="s">
        <v>1542</v>
      </c>
      <c r="H81" s="108"/>
      <c r="I81" s="89" t="s">
        <v>3448</v>
      </c>
    </row>
    <row r="82" spans="1:9" s="89" customFormat="1">
      <c r="A82" s="87" t="s">
        <v>3539</v>
      </c>
      <c r="B82" s="91" t="s">
        <v>512</v>
      </c>
      <c r="C82" s="88" t="s">
        <v>3540</v>
      </c>
      <c r="D82" s="112" t="s">
        <v>1441</v>
      </c>
      <c r="E82" s="124" t="s">
        <v>1410</v>
      </c>
      <c r="F82" s="90">
        <v>426</v>
      </c>
      <c r="G82" s="87" t="s">
        <v>1599</v>
      </c>
      <c r="H82" s="108" t="s">
        <v>1884</v>
      </c>
    </row>
    <row r="83" spans="1:9" s="89" customFormat="1">
      <c r="A83" s="87" t="s">
        <v>252</v>
      </c>
      <c r="B83" s="91" t="s">
        <v>478</v>
      </c>
      <c r="C83" s="88" t="s">
        <v>699</v>
      </c>
      <c r="D83" s="118" t="s">
        <v>1406</v>
      </c>
      <c r="E83" s="125" t="s">
        <v>1449</v>
      </c>
      <c r="F83" s="90" t="s">
        <v>1307</v>
      </c>
      <c r="G83" s="87" t="s">
        <v>1474</v>
      </c>
      <c r="H83" s="108" t="s">
        <v>3747</v>
      </c>
    </row>
    <row r="84" spans="1:9" s="89" customFormat="1">
      <c r="A84" s="87" t="s">
        <v>82</v>
      </c>
      <c r="B84" s="91" t="s">
        <v>473</v>
      </c>
      <c r="C84" s="88" t="s">
        <v>766</v>
      </c>
      <c r="D84" s="118" t="s">
        <v>1406</v>
      </c>
      <c r="E84" s="121" t="s">
        <v>3234</v>
      </c>
      <c r="F84" s="90" t="s">
        <v>1306</v>
      </c>
      <c r="G84" s="87" t="s">
        <v>3367</v>
      </c>
      <c r="H84" s="108"/>
      <c r="I84" s="89" t="s">
        <v>3386</v>
      </c>
    </row>
    <row r="85" spans="1:9" s="89" customFormat="1">
      <c r="A85" s="87" t="s">
        <v>83</v>
      </c>
      <c r="B85" s="91" t="s">
        <v>528</v>
      </c>
      <c r="C85" s="88" t="s">
        <v>794</v>
      </c>
      <c r="D85" s="112" t="s">
        <v>1441</v>
      </c>
      <c r="E85" s="120" t="s">
        <v>3256</v>
      </c>
      <c r="F85" s="90" t="s">
        <v>1302</v>
      </c>
      <c r="G85" s="87" t="s">
        <v>1545</v>
      </c>
      <c r="H85" s="108"/>
      <c r="I85" s="89" t="s">
        <v>3410</v>
      </c>
    </row>
    <row r="86" spans="1:9" s="89" customFormat="1">
      <c r="A86" s="87" t="s">
        <v>238</v>
      </c>
      <c r="B86" s="91" t="s">
        <v>461</v>
      </c>
      <c r="C86" s="88" t="s">
        <v>673</v>
      </c>
      <c r="D86" s="112" t="s">
        <v>1441</v>
      </c>
      <c r="E86" s="122" t="s">
        <v>1421</v>
      </c>
      <c r="F86" s="90" t="s">
        <v>1308</v>
      </c>
      <c r="G86" s="87" t="s">
        <v>3280</v>
      </c>
      <c r="H86" s="108"/>
      <c r="I86" s="89" t="s">
        <v>3417</v>
      </c>
    </row>
    <row r="87" spans="1:9" s="89" customFormat="1">
      <c r="A87" s="87" t="s">
        <v>263</v>
      </c>
      <c r="B87" s="91" t="s">
        <v>489</v>
      </c>
      <c r="C87" s="88" t="s">
        <v>725</v>
      </c>
      <c r="D87" s="112" t="s">
        <v>1441</v>
      </c>
      <c r="E87" s="117" t="s">
        <v>1420</v>
      </c>
      <c r="F87" s="90" t="s">
        <v>1313</v>
      </c>
      <c r="G87" s="87" t="s">
        <v>3281</v>
      </c>
      <c r="H87" s="108" t="s">
        <v>3368</v>
      </c>
      <c r="I87" s="89" t="s">
        <v>3429</v>
      </c>
    </row>
    <row r="88" spans="1:9" s="89" customFormat="1">
      <c r="A88" s="87" t="s">
        <v>84</v>
      </c>
      <c r="B88" s="91" t="s">
        <v>471</v>
      </c>
      <c r="C88" s="88" t="s">
        <v>948</v>
      </c>
      <c r="D88" s="114" t="s">
        <v>1460</v>
      </c>
      <c r="E88" s="120" t="s">
        <v>3231</v>
      </c>
      <c r="F88" s="90" t="s">
        <v>1311</v>
      </c>
      <c r="G88" s="87" t="s">
        <v>1548</v>
      </c>
      <c r="H88" s="108"/>
      <c r="I88" s="89" t="s">
        <v>3441</v>
      </c>
    </row>
    <row r="89" spans="1:9" s="89" customFormat="1">
      <c r="A89" s="87" t="s">
        <v>376</v>
      </c>
      <c r="B89" s="91" t="s">
        <v>411</v>
      </c>
      <c r="C89" s="88" t="s">
        <v>915</v>
      </c>
      <c r="D89" s="112" t="s">
        <v>1441</v>
      </c>
      <c r="E89" s="123" t="s">
        <v>1416</v>
      </c>
      <c r="F89" s="90" t="s">
        <v>1305</v>
      </c>
      <c r="G89" s="87" t="s">
        <v>3358</v>
      </c>
      <c r="H89" s="108" t="s">
        <v>3517</v>
      </c>
    </row>
    <row r="90" spans="1:9" s="89" customFormat="1">
      <c r="A90" s="87" t="s">
        <v>86</v>
      </c>
      <c r="B90" s="91" t="s">
        <v>403</v>
      </c>
      <c r="C90" s="88" t="s">
        <v>830</v>
      </c>
      <c r="D90" s="114" t="s">
        <v>1460</v>
      </c>
      <c r="E90" s="87" t="s">
        <v>44</v>
      </c>
      <c r="F90" s="90" t="s">
        <v>1319</v>
      </c>
      <c r="G90" s="87" t="s">
        <v>3283</v>
      </c>
      <c r="H90" s="108" t="s">
        <v>3531</v>
      </c>
    </row>
    <row r="91" spans="1:9" s="89" customFormat="1">
      <c r="A91" s="87" t="s">
        <v>87</v>
      </c>
      <c r="B91" s="91" t="s">
        <v>564</v>
      </c>
      <c r="C91" s="92" t="s">
        <v>872</v>
      </c>
      <c r="D91" s="112" t="s">
        <v>1441</v>
      </c>
      <c r="E91" s="113" t="s">
        <v>3361</v>
      </c>
      <c r="F91" s="90" t="s">
        <v>1320</v>
      </c>
      <c r="G91" s="87" t="s">
        <v>1648</v>
      </c>
      <c r="H91" s="108" t="s">
        <v>3756</v>
      </c>
    </row>
    <row r="92" spans="1:9" s="89" customFormat="1">
      <c r="A92" s="87" t="s">
        <v>314</v>
      </c>
      <c r="B92" s="91" t="s">
        <v>492</v>
      </c>
      <c r="C92" s="88" t="s">
        <v>807</v>
      </c>
      <c r="D92" s="118" t="s">
        <v>1406</v>
      </c>
      <c r="E92" s="125" t="s">
        <v>1449</v>
      </c>
      <c r="F92" s="90" t="s">
        <v>1307</v>
      </c>
      <c r="G92" s="87" t="s">
        <v>1553</v>
      </c>
      <c r="H92" s="108"/>
      <c r="I92" s="89" t="s">
        <v>3393</v>
      </c>
    </row>
    <row r="93" spans="1:9" s="89" customFormat="1">
      <c r="A93" s="87" t="s">
        <v>88</v>
      </c>
      <c r="B93" s="91" t="s">
        <v>493</v>
      </c>
      <c r="C93" s="88" t="s">
        <v>762</v>
      </c>
      <c r="D93" s="114" t="s">
        <v>1460</v>
      </c>
      <c r="E93" s="128" t="s">
        <v>412</v>
      </c>
      <c r="F93" s="90" t="s">
        <v>1303</v>
      </c>
      <c r="G93" s="87" t="s">
        <v>3284</v>
      </c>
      <c r="H93" s="108" t="s">
        <v>3504</v>
      </c>
    </row>
    <row r="94" spans="1:9" s="89" customFormat="1">
      <c r="A94" s="87" t="s">
        <v>384</v>
      </c>
      <c r="B94" s="91" t="s">
        <v>411</v>
      </c>
      <c r="C94" s="88" t="s">
        <v>934</v>
      </c>
      <c r="D94" s="118" t="s">
        <v>1406</v>
      </c>
      <c r="E94" s="115" t="s">
        <v>3233</v>
      </c>
      <c r="F94" s="90" t="s">
        <v>1298</v>
      </c>
      <c r="G94" s="87" t="s">
        <v>1555</v>
      </c>
      <c r="H94" s="108"/>
      <c r="I94" s="89" t="s">
        <v>3395</v>
      </c>
    </row>
    <row r="95" spans="1:9" s="89" customFormat="1">
      <c r="A95" s="87" t="s">
        <v>308</v>
      </c>
      <c r="B95" s="91" t="s">
        <v>531</v>
      </c>
      <c r="C95" s="88" t="s">
        <v>799</v>
      </c>
      <c r="D95" s="112" t="s">
        <v>1441</v>
      </c>
      <c r="E95" s="122" t="s">
        <v>1421</v>
      </c>
      <c r="F95" s="90" t="s">
        <v>1308</v>
      </c>
      <c r="G95" s="87" t="s">
        <v>3357</v>
      </c>
      <c r="H95" s="108"/>
      <c r="I95" s="89" t="s">
        <v>3420</v>
      </c>
    </row>
    <row r="96" spans="1:9" s="89" customFormat="1">
      <c r="A96" s="87" t="s">
        <v>226</v>
      </c>
      <c r="B96" s="91" t="s">
        <v>402</v>
      </c>
      <c r="C96" s="88" t="s">
        <v>654</v>
      </c>
      <c r="D96" s="112" t="s">
        <v>1441</v>
      </c>
      <c r="E96" s="122" t="s">
        <v>1421</v>
      </c>
      <c r="F96" s="90" t="s">
        <v>1308</v>
      </c>
      <c r="G96" s="87" t="s">
        <v>3356</v>
      </c>
      <c r="H96" s="108"/>
      <c r="I96" s="89" t="s">
        <v>3418</v>
      </c>
    </row>
    <row r="97" spans="1:10" s="89" customFormat="1">
      <c r="A97" s="87" t="s">
        <v>283</v>
      </c>
      <c r="B97" s="91" t="s">
        <v>403</v>
      </c>
      <c r="C97" s="88" t="s">
        <v>758</v>
      </c>
      <c r="D97" s="114" t="s">
        <v>1460</v>
      </c>
      <c r="E97" s="117" t="s">
        <v>3232</v>
      </c>
      <c r="F97" s="90" t="s">
        <v>1316</v>
      </c>
      <c r="G97" s="87" t="s">
        <v>3285</v>
      </c>
      <c r="H97" s="108" t="s">
        <v>3368</v>
      </c>
      <c r="I97" s="89" t="s">
        <v>3637</v>
      </c>
      <c r="J97" s="89" t="s">
        <v>3368</v>
      </c>
    </row>
    <row r="98" spans="1:10" s="89" customFormat="1">
      <c r="A98" s="87" t="s">
        <v>255</v>
      </c>
      <c r="B98" s="91" t="s">
        <v>484</v>
      </c>
      <c r="C98" s="88" t="s">
        <v>706</v>
      </c>
      <c r="D98" s="112" t="s">
        <v>1441</v>
      </c>
      <c r="E98" s="122" t="s">
        <v>1421</v>
      </c>
      <c r="F98" s="90" t="s">
        <v>1308</v>
      </c>
      <c r="G98" s="87" t="s">
        <v>3324</v>
      </c>
      <c r="H98" s="108" t="s">
        <v>3368</v>
      </c>
      <c r="I98" s="89" t="s">
        <v>3428</v>
      </c>
    </row>
    <row r="99" spans="1:10" s="89" customFormat="1">
      <c r="A99" s="87" t="s">
        <v>245</v>
      </c>
      <c r="B99" s="91" t="s">
        <v>466</v>
      </c>
      <c r="C99" s="88" t="s">
        <v>683</v>
      </c>
      <c r="D99" s="112" t="s">
        <v>1441</v>
      </c>
      <c r="E99" s="122" t="s">
        <v>1421</v>
      </c>
      <c r="F99" s="90" t="s">
        <v>1308</v>
      </c>
      <c r="G99" s="87" t="s">
        <v>3286</v>
      </c>
      <c r="H99" s="108" t="s">
        <v>3476</v>
      </c>
    </row>
    <row r="100" spans="1:10" s="89" customFormat="1">
      <c r="A100" s="87" t="s">
        <v>89</v>
      </c>
      <c r="B100" s="91" t="s">
        <v>483</v>
      </c>
      <c r="C100" s="88" t="s">
        <v>716</v>
      </c>
      <c r="D100" s="112" t="s">
        <v>1441</v>
      </c>
      <c r="E100" s="123" t="s">
        <v>1416</v>
      </c>
      <c r="F100" s="90" t="s">
        <v>1305</v>
      </c>
      <c r="G100" s="87" t="s">
        <v>3287</v>
      </c>
      <c r="H100" s="108" t="s">
        <v>3513</v>
      </c>
    </row>
    <row r="101" spans="1:10" s="89" customFormat="1">
      <c r="A101" s="87" t="s">
        <v>90</v>
      </c>
      <c r="B101" s="91" t="s">
        <v>461</v>
      </c>
      <c r="C101" s="88" t="s">
        <v>774</v>
      </c>
      <c r="D101" s="118" t="s">
        <v>1406</v>
      </c>
      <c r="E101" s="120" t="s">
        <v>48</v>
      </c>
      <c r="F101" s="90" t="s">
        <v>1315</v>
      </c>
      <c r="G101" s="87"/>
      <c r="H101" s="108" t="s">
        <v>2071</v>
      </c>
    </row>
    <row r="102" spans="1:10" s="89" customFormat="1">
      <c r="A102" s="87" t="s">
        <v>311</v>
      </c>
      <c r="B102" s="91" t="s">
        <v>532</v>
      </c>
      <c r="C102" s="88" t="s">
        <v>802</v>
      </c>
      <c r="D102" s="118" t="s">
        <v>1406</v>
      </c>
      <c r="E102" s="115" t="s">
        <v>3233</v>
      </c>
      <c r="F102" s="90" t="s">
        <v>1298</v>
      </c>
      <c r="G102" s="87" t="s">
        <v>1564</v>
      </c>
      <c r="H102" s="108"/>
      <c r="I102" s="89" t="s">
        <v>3598</v>
      </c>
    </row>
    <row r="103" spans="1:10" s="89" customFormat="1">
      <c r="A103" s="87" t="s">
        <v>327</v>
      </c>
      <c r="B103" s="91" t="s">
        <v>544</v>
      </c>
      <c r="C103" s="88" t="s">
        <v>829</v>
      </c>
      <c r="D103" s="112" t="s">
        <v>1441</v>
      </c>
      <c r="E103" s="123" t="s">
        <v>1416</v>
      </c>
      <c r="F103" s="90" t="s">
        <v>1305</v>
      </c>
      <c r="G103" s="87" t="s">
        <v>3288</v>
      </c>
      <c r="H103" s="108" t="s">
        <v>3368</v>
      </c>
      <c r="I103" s="89" t="s">
        <v>3455</v>
      </c>
    </row>
    <row r="104" spans="1:10" s="89" customFormat="1">
      <c r="A104" s="87" t="s">
        <v>288</v>
      </c>
      <c r="B104" s="91" t="s">
        <v>411</v>
      </c>
      <c r="C104" s="88" t="s">
        <v>765</v>
      </c>
      <c r="D104" s="114" t="s">
        <v>1460</v>
      </c>
      <c r="E104" s="120" t="s">
        <v>3231</v>
      </c>
      <c r="F104" s="90" t="s">
        <v>1311</v>
      </c>
      <c r="G104" s="87" t="s">
        <v>3236</v>
      </c>
      <c r="H104" s="108"/>
      <c r="I104" s="89" t="s">
        <v>3443</v>
      </c>
    </row>
    <row r="105" spans="1:10" s="89" customFormat="1">
      <c r="A105" s="87" t="s">
        <v>91</v>
      </c>
      <c r="B105" s="91" t="s">
        <v>427</v>
      </c>
      <c r="C105" s="88" t="s">
        <v>898</v>
      </c>
      <c r="D105" s="112" t="s">
        <v>1441</v>
      </c>
      <c r="E105" s="116" t="s">
        <v>3537</v>
      </c>
      <c r="F105" s="90" t="s">
        <v>1318</v>
      </c>
      <c r="G105" s="87" t="s">
        <v>3289</v>
      </c>
      <c r="H105" s="108" t="s">
        <v>3558</v>
      </c>
    </row>
    <row r="106" spans="1:10" s="89" customFormat="1">
      <c r="A106" s="87" t="s">
        <v>268</v>
      </c>
      <c r="B106" s="91" t="s">
        <v>442</v>
      </c>
      <c r="C106" s="88" t="s">
        <v>732</v>
      </c>
      <c r="D106" s="112" t="s">
        <v>1441</v>
      </c>
      <c r="E106" s="117" t="s">
        <v>1420</v>
      </c>
      <c r="F106" s="90" t="s">
        <v>1313</v>
      </c>
      <c r="G106" s="87" t="s">
        <v>3237</v>
      </c>
      <c r="H106" s="108" t="s">
        <v>3483</v>
      </c>
    </row>
    <row r="107" spans="1:10" s="89" customFormat="1">
      <c r="A107" s="87" t="s">
        <v>394</v>
      </c>
      <c r="B107" s="91" t="s">
        <v>593</v>
      </c>
      <c r="C107" s="88" t="s">
        <v>952</v>
      </c>
      <c r="D107" s="114" t="s">
        <v>1460</v>
      </c>
      <c r="E107" s="123" t="s">
        <v>1433</v>
      </c>
      <c r="F107" s="90" t="s">
        <v>1321</v>
      </c>
      <c r="G107" s="87" t="s">
        <v>1569</v>
      </c>
      <c r="H107" s="108"/>
      <c r="I107" s="89" t="s">
        <v>3689</v>
      </c>
    </row>
    <row r="108" spans="1:10" s="89" customFormat="1">
      <c r="A108" s="87" t="s">
        <v>292</v>
      </c>
      <c r="B108" s="91" t="s">
        <v>517</v>
      </c>
      <c r="C108" s="88" t="s">
        <v>772</v>
      </c>
      <c r="D108" s="118" t="s">
        <v>1406</v>
      </c>
      <c r="E108" s="121" t="s">
        <v>3234</v>
      </c>
      <c r="F108" s="90">
        <v>465</v>
      </c>
      <c r="G108" s="87" t="s">
        <v>3715</v>
      </c>
      <c r="H108" s="108" t="s">
        <v>3764</v>
      </c>
    </row>
    <row r="109" spans="1:10" s="89" customFormat="1">
      <c r="A109" s="87" t="s">
        <v>240</v>
      </c>
      <c r="B109" s="91" t="s">
        <v>442</v>
      </c>
      <c r="C109" s="88" t="s">
        <v>676</v>
      </c>
      <c r="D109" s="112" t="s">
        <v>1441</v>
      </c>
      <c r="E109" s="122" t="s">
        <v>1421</v>
      </c>
      <c r="F109" s="90" t="s">
        <v>1308</v>
      </c>
      <c r="G109" s="87" t="s">
        <v>3290</v>
      </c>
      <c r="H109" s="108" t="s">
        <v>3589</v>
      </c>
      <c r="I109" s="89" t="s">
        <v>3588</v>
      </c>
    </row>
    <row r="110" spans="1:10" s="89" customFormat="1">
      <c r="A110" s="87" t="s">
        <v>92</v>
      </c>
      <c r="B110" s="91" t="s">
        <v>486</v>
      </c>
      <c r="C110" s="88" t="s">
        <v>709</v>
      </c>
      <c r="D110" s="112" t="s">
        <v>1441</v>
      </c>
      <c r="E110" s="122" t="s">
        <v>1421</v>
      </c>
      <c r="F110" s="90" t="s">
        <v>1308</v>
      </c>
      <c r="G110" s="87" t="s">
        <v>3716</v>
      </c>
      <c r="H110" s="108" t="s">
        <v>3403</v>
      </c>
    </row>
    <row r="111" spans="1:10" s="89" customFormat="1">
      <c r="A111" s="87" t="s">
        <v>3682</v>
      </c>
      <c r="B111" s="91"/>
      <c r="C111" s="88"/>
      <c r="D111" s="112" t="s">
        <v>1441</v>
      </c>
      <c r="E111" s="87" t="s">
        <v>44</v>
      </c>
      <c r="F111" s="90"/>
      <c r="G111" s="87"/>
      <c r="H111" s="108" t="s">
        <v>3575</v>
      </c>
    </row>
    <row r="112" spans="1:10" s="89" customFormat="1">
      <c r="A112" s="89" t="s">
        <v>3682</v>
      </c>
      <c r="B112" s="103"/>
      <c r="C112" s="135"/>
      <c r="D112" s="112" t="s">
        <v>1441</v>
      </c>
      <c r="E112" s="87" t="s">
        <v>44</v>
      </c>
      <c r="F112" s="135"/>
      <c r="H112" s="108" t="s">
        <v>3490</v>
      </c>
    </row>
    <row r="113" spans="1:9" s="89" customFormat="1">
      <c r="A113" s="87" t="s">
        <v>296</v>
      </c>
      <c r="B113" s="91" t="s">
        <v>503</v>
      </c>
      <c r="C113" s="88" t="s">
        <v>780</v>
      </c>
      <c r="D113" s="118" t="s">
        <v>1406</v>
      </c>
      <c r="E113" s="121" t="s">
        <v>3234</v>
      </c>
      <c r="F113" s="90" t="s">
        <v>1306</v>
      </c>
      <c r="G113" s="87" t="s">
        <v>3715</v>
      </c>
      <c r="H113" s="108" t="s">
        <v>3752</v>
      </c>
    </row>
    <row r="114" spans="1:9" s="89" customFormat="1">
      <c r="A114" s="87" t="s">
        <v>297</v>
      </c>
      <c r="B114" s="91" t="s">
        <v>520</v>
      </c>
      <c r="C114" s="88" t="s">
        <v>781</v>
      </c>
      <c r="D114" s="118" t="s">
        <v>1406</v>
      </c>
      <c r="E114" s="120" t="s">
        <v>48</v>
      </c>
      <c r="F114" s="90">
        <v>466</v>
      </c>
      <c r="G114" s="87" t="s">
        <v>3291</v>
      </c>
      <c r="H114" s="108"/>
      <c r="I114" s="89" t="s">
        <v>3592</v>
      </c>
    </row>
    <row r="115" spans="1:9" s="89" customFormat="1">
      <c r="A115" s="87" t="s">
        <v>274</v>
      </c>
      <c r="B115" s="91" t="s">
        <v>425</v>
      </c>
      <c r="C115" s="88" t="s">
        <v>745</v>
      </c>
      <c r="D115" s="114" t="s">
        <v>1460</v>
      </c>
      <c r="E115" s="128" t="s">
        <v>412</v>
      </c>
      <c r="F115" s="90" t="s">
        <v>1303</v>
      </c>
      <c r="G115" s="87" t="s">
        <v>3238</v>
      </c>
      <c r="H115" s="108" t="s">
        <v>3505</v>
      </c>
    </row>
    <row r="116" spans="1:9" s="89" customFormat="1">
      <c r="A116" s="87" t="s">
        <v>93</v>
      </c>
      <c r="B116" s="91" t="s">
        <v>480</v>
      </c>
      <c r="C116" s="88" t="s">
        <v>857</v>
      </c>
      <c r="D116" s="112" t="s">
        <v>1441</v>
      </c>
      <c r="E116" s="120" t="s">
        <v>3256</v>
      </c>
      <c r="F116" s="90" t="s">
        <v>1302</v>
      </c>
      <c r="G116" s="87" t="s">
        <v>1576</v>
      </c>
      <c r="H116" s="108"/>
      <c r="I116" s="89" t="s">
        <v>3402</v>
      </c>
    </row>
    <row r="117" spans="1:9" s="89" customFormat="1">
      <c r="A117" s="87" t="s">
        <v>94</v>
      </c>
      <c r="B117" s="91" t="s">
        <v>589</v>
      </c>
      <c r="C117" s="88" t="s">
        <v>938</v>
      </c>
      <c r="D117" s="112" t="s">
        <v>1441</v>
      </c>
      <c r="E117" s="124" t="s">
        <v>1410</v>
      </c>
      <c r="F117" s="90" t="s">
        <v>1297</v>
      </c>
      <c r="G117" s="87" t="s">
        <v>1577</v>
      </c>
      <c r="H117" s="108" t="s">
        <v>3485</v>
      </c>
    </row>
    <row r="118" spans="1:9" s="89" customFormat="1">
      <c r="A118" s="87" t="s">
        <v>370</v>
      </c>
      <c r="B118" s="91" t="s">
        <v>402</v>
      </c>
      <c r="C118" s="88" t="s">
        <v>906</v>
      </c>
      <c r="D118" s="112" t="s">
        <v>1441</v>
      </c>
      <c r="E118" s="123" t="s">
        <v>1416</v>
      </c>
      <c r="F118" s="90" t="s">
        <v>1305</v>
      </c>
      <c r="G118" s="87" t="s">
        <v>3239</v>
      </c>
      <c r="H118" s="108" t="s">
        <v>3368</v>
      </c>
      <c r="I118" s="89" t="s">
        <v>3453</v>
      </c>
    </row>
    <row r="119" spans="1:9" s="89" customFormat="1">
      <c r="A119" s="87" t="s">
        <v>348</v>
      </c>
      <c r="B119" s="91" t="s">
        <v>561</v>
      </c>
      <c r="C119" s="93" t="s">
        <v>866</v>
      </c>
      <c r="D119" s="114" t="s">
        <v>1460</v>
      </c>
      <c r="E119" s="121" t="s">
        <v>3230</v>
      </c>
      <c r="F119" s="90" t="s">
        <v>1301</v>
      </c>
      <c r="G119" s="87" t="s">
        <v>3534</v>
      </c>
      <c r="H119" s="108" t="s">
        <v>3508</v>
      </c>
    </row>
    <row r="120" spans="1:9" s="89" customFormat="1">
      <c r="A120" s="87" t="s">
        <v>95</v>
      </c>
      <c r="B120" s="91" t="s">
        <v>422</v>
      </c>
      <c r="C120" s="88" t="s">
        <v>870</v>
      </c>
      <c r="D120" s="114" t="s">
        <v>1460</v>
      </c>
      <c r="E120" s="123" t="s">
        <v>1433</v>
      </c>
      <c r="F120" s="90" t="s">
        <v>1321</v>
      </c>
      <c r="G120" s="87" t="s">
        <v>1580</v>
      </c>
      <c r="H120" s="108" t="s">
        <v>3474</v>
      </c>
    </row>
    <row r="121" spans="1:9" s="89" customFormat="1">
      <c r="A121" s="87" t="s">
        <v>96</v>
      </c>
      <c r="B121" s="91" t="s">
        <v>565</v>
      </c>
      <c r="C121" s="88" t="s">
        <v>874</v>
      </c>
      <c r="D121" s="112" t="s">
        <v>1441</v>
      </c>
      <c r="E121" s="116" t="s">
        <v>3537</v>
      </c>
      <c r="F121" s="90" t="s">
        <v>1318</v>
      </c>
      <c r="G121" s="87" t="s">
        <v>3240</v>
      </c>
      <c r="H121" s="108" t="s">
        <v>3472</v>
      </c>
    </row>
    <row r="122" spans="1:9" s="89" customFormat="1">
      <c r="A122" s="87" t="s">
        <v>360</v>
      </c>
      <c r="B122" s="91" t="s">
        <v>502</v>
      </c>
      <c r="C122" s="88" t="s">
        <v>892</v>
      </c>
      <c r="D122" s="112" t="s">
        <v>1441</v>
      </c>
      <c r="E122" s="124" t="s">
        <v>1410</v>
      </c>
      <c r="F122" s="90" t="s">
        <v>1297</v>
      </c>
      <c r="G122" s="87" t="s">
        <v>1581</v>
      </c>
      <c r="H122" s="108" t="s">
        <v>3368</v>
      </c>
      <c r="I122" s="89" t="s">
        <v>3622</v>
      </c>
    </row>
    <row r="123" spans="1:9" s="89" customFormat="1">
      <c r="A123" s="87" t="s">
        <v>326</v>
      </c>
      <c r="B123" s="91" t="s">
        <v>406</v>
      </c>
      <c r="C123" s="88" t="s">
        <v>828</v>
      </c>
      <c r="D123" s="118" t="s">
        <v>1406</v>
      </c>
      <c r="E123" s="125" t="s">
        <v>1449</v>
      </c>
      <c r="F123" s="90" t="s">
        <v>1307</v>
      </c>
      <c r="G123" s="87" t="s">
        <v>3325</v>
      </c>
      <c r="H123" s="108" t="s">
        <v>3744</v>
      </c>
    </row>
    <row r="124" spans="1:9" s="89" customFormat="1">
      <c r="A124" s="87" t="s">
        <v>338</v>
      </c>
      <c r="B124" s="91" t="s">
        <v>403</v>
      </c>
      <c r="C124" s="88" t="s">
        <v>850</v>
      </c>
      <c r="D124" s="118" t="s">
        <v>1406</v>
      </c>
      <c r="E124" s="120" t="s">
        <v>48</v>
      </c>
      <c r="F124" s="90" t="s">
        <v>1315</v>
      </c>
      <c r="G124" s="87" t="s">
        <v>3241</v>
      </c>
      <c r="H124" s="108"/>
      <c r="I124" s="89" t="s">
        <v>3379</v>
      </c>
    </row>
    <row r="125" spans="1:9" s="89" customFormat="1">
      <c r="A125" s="87" t="s">
        <v>97</v>
      </c>
      <c r="B125" s="91" t="s">
        <v>437</v>
      </c>
      <c r="C125" s="88" t="s">
        <v>640</v>
      </c>
      <c r="D125" s="114" t="s">
        <v>1460</v>
      </c>
      <c r="E125" s="120" t="s">
        <v>3231</v>
      </c>
      <c r="F125" s="90" t="s">
        <v>1311</v>
      </c>
      <c r="G125" s="87" t="s">
        <v>3242</v>
      </c>
      <c r="H125" s="108" t="s">
        <v>3497</v>
      </c>
      <c r="I125" s="89" t="s">
        <v>3368</v>
      </c>
    </row>
    <row r="126" spans="1:9" s="89" customFormat="1">
      <c r="A126" s="87" t="s">
        <v>98</v>
      </c>
      <c r="B126" s="91" t="s">
        <v>406</v>
      </c>
      <c r="C126" s="88" t="s">
        <v>739</v>
      </c>
      <c r="D126" s="112" t="s">
        <v>1441</v>
      </c>
      <c r="E126" s="117" t="s">
        <v>1420</v>
      </c>
      <c r="F126" s="90" t="s">
        <v>1313</v>
      </c>
      <c r="G126" s="87" t="s">
        <v>1586</v>
      </c>
      <c r="H126" s="108"/>
      <c r="I126" s="89" t="s">
        <v>3549</v>
      </c>
    </row>
    <row r="127" spans="1:9" s="89" customFormat="1">
      <c r="A127" s="87" t="s">
        <v>99</v>
      </c>
      <c r="B127" s="91" t="s">
        <v>411</v>
      </c>
      <c r="C127" s="88" t="s">
        <v>741</v>
      </c>
      <c r="D127" s="112" t="s">
        <v>1441</v>
      </c>
      <c r="E127" s="123" t="s">
        <v>1416</v>
      </c>
      <c r="F127" s="90" t="s">
        <v>1305</v>
      </c>
      <c r="G127" s="87" t="s">
        <v>3717</v>
      </c>
      <c r="H127" s="108" t="s">
        <v>3515</v>
      </c>
    </row>
    <row r="128" spans="1:9" s="89" customFormat="1">
      <c r="A128" s="87" t="s">
        <v>368</v>
      </c>
      <c r="B128" s="91" t="s">
        <v>576</v>
      </c>
      <c r="C128" s="88" t="s">
        <v>904</v>
      </c>
      <c r="D128" s="112" t="s">
        <v>1441</v>
      </c>
      <c r="E128" s="120" t="s">
        <v>3256</v>
      </c>
      <c r="F128" s="90" t="s">
        <v>1302</v>
      </c>
      <c r="G128" s="87" t="s">
        <v>3243</v>
      </c>
      <c r="H128" s="108"/>
      <c r="I128" s="89" t="s">
        <v>3406</v>
      </c>
    </row>
    <row r="129" spans="1:9" s="89" customFormat="1">
      <c r="A129" s="87" t="s">
        <v>349</v>
      </c>
      <c r="B129" s="91" t="s">
        <v>562</v>
      </c>
      <c r="C129" s="88" t="s">
        <v>868</v>
      </c>
      <c r="D129" s="112" t="s">
        <v>1441</v>
      </c>
      <c r="E129" s="124" t="s">
        <v>1410</v>
      </c>
      <c r="F129" s="90" t="s">
        <v>1297</v>
      </c>
      <c r="G129" s="87" t="s">
        <v>1592</v>
      </c>
      <c r="H129" s="108" t="s">
        <v>3368</v>
      </c>
      <c r="I129" s="89" t="s">
        <v>3432</v>
      </c>
    </row>
    <row r="130" spans="1:9" s="89" customFormat="1">
      <c r="A130" s="87" t="s">
        <v>239</v>
      </c>
      <c r="B130" s="91" t="s">
        <v>462</v>
      </c>
      <c r="C130" s="88" t="s">
        <v>675</v>
      </c>
      <c r="D130" s="112" t="s">
        <v>1441</v>
      </c>
      <c r="E130" s="123" t="s">
        <v>1416</v>
      </c>
      <c r="F130" s="90" t="s">
        <v>1305</v>
      </c>
      <c r="G130" s="87" t="s">
        <v>3245</v>
      </c>
      <c r="H130" s="108" t="s">
        <v>3760</v>
      </c>
    </row>
    <row r="131" spans="1:9" s="89" customFormat="1">
      <c r="A131" s="87" t="s">
        <v>197</v>
      </c>
      <c r="B131" s="91" t="s">
        <v>405</v>
      </c>
      <c r="C131" s="88" t="s">
        <v>604</v>
      </c>
      <c r="D131" s="114" t="s">
        <v>1460</v>
      </c>
      <c r="E131" s="121" t="s">
        <v>3230</v>
      </c>
      <c r="F131" s="90" t="s">
        <v>1301</v>
      </c>
      <c r="G131" s="87" t="s">
        <v>1594</v>
      </c>
      <c r="H131" s="108" t="s">
        <v>3523</v>
      </c>
    </row>
    <row r="132" spans="1:9" s="89" customFormat="1">
      <c r="A132" s="87" t="s">
        <v>103</v>
      </c>
      <c r="B132" s="91" t="s">
        <v>409</v>
      </c>
      <c r="C132" s="88" t="s">
        <v>880</v>
      </c>
      <c r="D132" s="114" t="s">
        <v>1460</v>
      </c>
      <c r="E132" s="117" t="s">
        <v>3232</v>
      </c>
      <c r="F132" s="90">
        <v>446</v>
      </c>
      <c r="G132" s="87" t="s">
        <v>3246</v>
      </c>
      <c r="H132" s="108" t="s">
        <v>3509</v>
      </c>
    </row>
    <row r="133" spans="1:9" s="89" customFormat="1">
      <c r="A133" s="87" t="s">
        <v>104</v>
      </c>
      <c r="B133" s="91" t="s">
        <v>512</v>
      </c>
      <c r="C133" s="88" t="s">
        <v>753</v>
      </c>
      <c r="D133" s="112" t="s">
        <v>1441</v>
      </c>
      <c r="E133" s="122" t="s">
        <v>1421</v>
      </c>
      <c r="F133" s="90" t="s">
        <v>1308</v>
      </c>
      <c r="G133" s="87" t="s">
        <v>3718</v>
      </c>
      <c r="H133" s="108" t="s">
        <v>3368</v>
      </c>
      <c r="I133" s="89" t="s">
        <v>3427</v>
      </c>
    </row>
    <row r="134" spans="1:9" s="89" customFormat="1">
      <c r="A134" s="87" t="s">
        <v>105</v>
      </c>
      <c r="B134" s="91" t="s">
        <v>582</v>
      </c>
      <c r="C134" s="88" t="s">
        <v>918</v>
      </c>
      <c r="D134" s="112" t="s">
        <v>1441</v>
      </c>
      <c r="E134" s="120" t="s">
        <v>3256</v>
      </c>
      <c r="F134" s="90" t="s">
        <v>1302</v>
      </c>
      <c r="G134" s="87" t="s">
        <v>1597</v>
      </c>
      <c r="H134" s="108"/>
      <c r="I134" s="89" t="s">
        <v>3398</v>
      </c>
    </row>
    <row r="135" spans="1:9" s="89" customFormat="1">
      <c r="A135" s="87" t="s">
        <v>319</v>
      </c>
      <c r="B135" s="91" t="s">
        <v>537</v>
      </c>
      <c r="C135" s="88" t="s">
        <v>815</v>
      </c>
      <c r="D135" s="118" t="s">
        <v>1406</v>
      </c>
      <c r="E135" s="129" t="s">
        <v>2134</v>
      </c>
      <c r="F135" s="90" t="s">
        <v>1310</v>
      </c>
      <c r="G135" s="87" t="s">
        <v>1523</v>
      </c>
      <c r="H135" s="108"/>
      <c r="I135" s="89" t="s">
        <v>3372</v>
      </c>
    </row>
    <row r="136" spans="1:9" s="89" customFormat="1">
      <c r="A136" s="87" t="s">
        <v>225</v>
      </c>
      <c r="B136" s="91" t="s">
        <v>441</v>
      </c>
      <c r="C136" s="88" t="s">
        <v>653</v>
      </c>
      <c r="D136" s="114" t="s">
        <v>1460</v>
      </c>
      <c r="E136" s="126" t="s">
        <v>1415</v>
      </c>
      <c r="F136" s="90" t="s">
        <v>1309</v>
      </c>
      <c r="G136" s="87" t="s">
        <v>1598</v>
      </c>
      <c r="H136" s="108" t="s">
        <v>3500</v>
      </c>
    </row>
    <row r="137" spans="1:9" s="89" customFormat="1">
      <c r="A137" s="87" t="s">
        <v>307</v>
      </c>
      <c r="B137" s="91" t="s">
        <v>530</v>
      </c>
      <c r="C137" s="88" t="s">
        <v>798</v>
      </c>
      <c r="D137" s="118" t="s">
        <v>1406</v>
      </c>
      <c r="E137" s="120" t="s">
        <v>48</v>
      </c>
      <c r="F137" s="90">
        <v>466</v>
      </c>
      <c r="G137" s="87" t="s">
        <v>1599</v>
      </c>
      <c r="H137" s="108"/>
      <c r="I137" s="89" t="s">
        <v>3593</v>
      </c>
    </row>
    <row r="138" spans="1:9" s="89" customFormat="1">
      <c r="A138" s="87" t="s">
        <v>106</v>
      </c>
      <c r="B138" s="91" t="s">
        <v>399</v>
      </c>
      <c r="C138" s="88" t="s">
        <v>597</v>
      </c>
      <c r="D138" s="116" t="s">
        <v>1363</v>
      </c>
      <c r="E138" s="122" t="s">
        <v>1412</v>
      </c>
      <c r="F138" s="90">
        <v>403</v>
      </c>
      <c r="G138" s="87" t="s">
        <v>1600</v>
      </c>
      <c r="H138" s="108" t="s">
        <v>3527</v>
      </c>
    </row>
    <row r="139" spans="1:9" s="89" customFormat="1">
      <c r="A139" s="87" t="s">
        <v>282</v>
      </c>
      <c r="B139" s="91" t="s">
        <v>513</v>
      </c>
      <c r="C139" s="88" t="s">
        <v>755</v>
      </c>
      <c r="D139" s="112" t="s">
        <v>1441</v>
      </c>
      <c r="E139" s="122" t="s">
        <v>1421</v>
      </c>
      <c r="F139" s="90" t="s">
        <v>1308</v>
      </c>
      <c r="G139" s="87" t="s">
        <v>3247</v>
      </c>
      <c r="H139" s="108"/>
      <c r="I139" s="89" t="s">
        <v>3424</v>
      </c>
    </row>
    <row r="140" spans="1:9" s="89" customFormat="1">
      <c r="A140" s="87" t="s">
        <v>361</v>
      </c>
      <c r="B140" s="91" t="s">
        <v>572</v>
      </c>
      <c r="C140" s="88" t="s">
        <v>894</v>
      </c>
      <c r="D140" s="112" t="s">
        <v>1441</v>
      </c>
      <c r="E140" s="116" t="s">
        <v>3537</v>
      </c>
      <c r="F140" s="90" t="s">
        <v>1318</v>
      </c>
      <c r="G140" s="87" t="s">
        <v>3248</v>
      </c>
      <c r="H140" s="108"/>
      <c r="I140" s="89" t="s">
        <v>3407</v>
      </c>
    </row>
    <row r="141" spans="1:9" s="89" customFormat="1">
      <c r="A141" s="87" t="s">
        <v>3249</v>
      </c>
      <c r="B141" s="91"/>
      <c r="C141" s="88"/>
      <c r="D141" s="114" t="s">
        <v>1460</v>
      </c>
      <c r="E141" s="121" t="s">
        <v>3230</v>
      </c>
      <c r="F141" s="90"/>
      <c r="G141" s="87" t="s">
        <v>1492</v>
      </c>
      <c r="H141" s="108" t="s">
        <v>3529</v>
      </c>
    </row>
    <row r="142" spans="1:9" s="89" customFormat="1">
      <c r="A142" s="87" t="s">
        <v>107</v>
      </c>
      <c r="B142" s="91" t="s">
        <v>509</v>
      </c>
      <c r="C142" s="88" t="s">
        <v>814</v>
      </c>
      <c r="D142" s="112" t="s">
        <v>1441</v>
      </c>
      <c r="E142" s="113" t="s">
        <v>3361</v>
      </c>
      <c r="F142" s="90" t="s">
        <v>1317</v>
      </c>
      <c r="G142" s="87" t="s">
        <v>3713</v>
      </c>
      <c r="H142" s="108" t="s">
        <v>3462</v>
      </c>
    </row>
    <row r="143" spans="1:9" s="89" customFormat="1">
      <c r="A143" s="87" t="s">
        <v>210</v>
      </c>
      <c r="B143" s="91" t="s">
        <v>422</v>
      </c>
      <c r="C143" s="88" t="s">
        <v>624</v>
      </c>
      <c r="D143" s="114" t="s">
        <v>1460</v>
      </c>
      <c r="E143" s="126" t="s">
        <v>1415</v>
      </c>
      <c r="F143" s="90" t="s">
        <v>1309</v>
      </c>
      <c r="G143" s="87" t="s">
        <v>3326</v>
      </c>
      <c r="H143" s="108" t="s">
        <v>3502</v>
      </c>
    </row>
    <row r="144" spans="1:9" s="89" customFormat="1">
      <c r="A144" s="87" t="s">
        <v>108</v>
      </c>
      <c r="B144" s="91" t="s">
        <v>557</v>
      </c>
      <c r="C144" s="88" t="s">
        <v>860</v>
      </c>
      <c r="D144" s="112" t="s">
        <v>1441</v>
      </c>
      <c r="E144" s="116" t="s">
        <v>3537</v>
      </c>
      <c r="F144" s="90" t="s">
        <v>1318</v>
      </c>
      <c r="G144" s="87" t="s">
        <v>3250</v>
      </c>
      <c r="H144" s="108" t="s">
        <v>3415</v>
      </c>
    </row>
    <row r="145" spans="1:9" s="89" customFormat="1">
      <c r="A145" s="87" t="s">
        <v>109</v>
      </c>
      <c r="B145" s="91" t="s">
        <v>473</v>
      </c>
      <c r="C145" s="88" t="s">
        <v>708</v>
      </c>
      <c r="D145" s="118" t="s">
        <v>1406</v>
      </c>
      <c r="E145" s="129" t="s">
        <v>2134</v>
      </c>
      <c r="F145" s="90" t="s">
        <v>1310</v>
      </c>
      <c r="G145" s="87" t="s">
        <v>3251</v>
      </c>
      <c r="H145" s="108" t="s">
        <v>2024</v>
      </c>
    </row>
    <row r="146" spans="1:9" s="89" customFormat="1">
      <c r="A146" s="87" t="s">
        <v>254</v>
      </c>
      <c r="B146" s="91" t="s">
        <v>480</v>
      </c>
      <c r="C146" s="88" t="s">
        <v>701</v>
      </c>
      <c r="D146" s="116" t="s">
        <v>1363</v>
      </c>
      <c r="E146" s="122" t="s">
        <v>1412</v>
      </c>
      <c r="F146" s="90">
        <v>403</v>
      </c>
      <c r="G146" s="87" t="s">
        <v>1611</v>
      </c>
      <c r="H146" s="108" t="s">
        <v>3526</v>
      </c>
      <c r="I146" s="89" t="s">
        <v>3368</v>
      </c>
    </row>
    <row r="147" spans="1:9" s="89" customFormat="1">
      <c r="A147" s="87" t="s">
        <v>110</v>
      </c>
      <c r="B147" s="91" t="s">
        <v>581</v>
      </c>
      <c r="C147" s="88" t="s">
        <v>916</v>
      </c>
      <c r="D147" s="112" t="s">
        <v>1441</v>
      </c>
      <c r="E147" s="120" t="s">
        <v>3256</v>
      </c>
      <c r="F147" s="90" t="s">
        <v>1302</v>
      </c>
      <c r="G147" s="87" t="s">
        <v>3327</v>
      </c>
      <c r="H147" s="108"/>
      <c r="I147" s="89" t="s">
        <v>3408</v>
      </c>
    </row>
    <row r="148" spans="1:9" s="89" customFormat="1" hidden="1">
      <c r="A148" s="87"/>
      <c r="B148" s="91"/>
      <c r="C148" s="88"/>
      <c r="D148" s="89" t="s">
        <v>3653</v>
      </c>
      <c r="E148" s="113"/>
      <c r="F148" s="90"/>
      <c r="G148" s="87"/>
      <c r="H148" s="134" t="s">
        <v>3694</v>
      </c>
    </row>
    <row r="149" spans="1:9" s="89" customFormat="1" hidden="1">
      <c r="A149" s="87"/>
      <c r="B149" s="91"/>
      <c r="C149" s="88"/>
      <c r="D149" s="89" t="s">
        <v>3653</v>
      </c>
      <c r="E149" s="123"/>
      <c r="F149" s="90"/>
      <c r="G149" s="87"/>
      <c r="H149" s="134" t="s">
        <v>3669</v>
      </c>
    </row>
    <row r="150" spans="1:9" s="89" customFormat="1" hidden="1">
      <c r="A150" s="87"/>
      <c r="B150" s="91"/>
      <c r="C150" s="88"/>
      <c r="D150" s="89" t="s">
        <v>3653</v>
      </c>
      <c r="E150" s="120"/>
      <c r="F150" s="90"/>
      <c r="G150" s="87"/>
      <c r="H150" s="134" t="s">
        <v>3663</v>
      </c>
    </row>
    <row r="151" spans="1:9" s="89" customFormat="1" hidden="1">
      <c r="A151" s="87"/>
      <c r="B151" s="91"/>
      <c r="C151" s="88"/>
      <c r="D151" s="89" t="s">
        <v>3674</v>
      </c>
      <c r="E151" s="123"/>
      <c r="F151" s="90"/>
      <c r="G151" s="87"/>
      <c r="H151" s="134" t="s">
        <v>3663</v>
      </c>
    </row>
    <row r="152" spans="1:9" s="89" customFormat="1" hidden="1">
      <c r="A152" s="87"/>
      <c r="B152" s="91"/>
      <c r="C152" s="88"/>
      <c r="D152" s="89" t="s">
        <v>3649</v>
      </c>
      <c r="E152" s="121"/>
      <c r="F152" s="90"/>
      <c r="G152" s="87"/>
      <c r="H152" s="134" t="s">
        <v>3693</v>
      </c>
    </row>
    <row r="153" spans="1:9" s="89" customFormat="1" hidden="1">
      <c r="A153" s="111"/>
      <c r="B153" s="91"/>
      <c r="C153" s="88"/>
      <c r="D153" s="89" t="s">
        <v>3649</v>
      </c>
      <c r="E153" s="121"/>
      <c r="F153" s="90"/>
      <c r="G153" s="87"/>
      <c r="H153" s="134" t="s">
        <v>1889</v>
      </c>
    </row>
    <row r="154" spans="1:9" s="89" customFormat="1" hidden="1">
      <c r="A154" s="87"/>
      <c r="B154" s="91"/>
      <c r="C154" s="88"/>
      <c r="D154" s="89" t="s">
        <v>3655</v>
      </c>
      <c r="E154" s="113"/>
      <c r="F154" s="90"/>
      <c r="G154" s="87"/>
      <c r="H154" s="134" t="s">
        <v>3654</v>
      </c>
    </row>
    <row r="155" spans="1:9" s="89" customFormat="1" hidden="1">
      <c r="A155" s="87"/>
      <c r="B155" s="91"/>
      <c r="C155" s="88"/>
      <c r="D155" s="89" t="s">
        <v>3655</v>
      </c>
      <c r="E155" s="123"/>
      <c r="F155" s="90"/>
      <c r="G155" s="87"/>
      <c r="H155" s="134" t="s">
        <v>3677</v>
      </c>
    </row>
    <row r="156" spans="1:9" s="89" customFormat="1" hidden="1">
      <c r="A156" s="87"/>
      <c r="B156" s="91"/>
      <c r="C156" s="88"/>
      <c r="D156" s="89" t="s">
        <v>3655</v>
      </c>
      <c r="E156" s="123"/>
      <c r="F156" s="90"/>
      <c r="G156" s="87"/>
      <c r="H156" s="134" t="s">
        <v>3676</v>
      </c>
    </row>
    <row r="157" spans="1:9" s="89" customFormat="1">
      <c r="A157" s="87" t="s">
        <v>111</v>
      </c>
      <c r="B157" s="91" t="s">
        <v>485</v>
      </c>
      <c r="C157" s="88" t="s">
        <v>909</v>
      </c>
      <c r="D157" s="112" t="s">
        <v>1441</v>
      </c>
      <c r="E157" s="116" t="s">
        <v>3537</v>
      </c>
      <c r="F157" s="90" t="s">
        <v>1318</v>
      </c>
      <c r="G157" s="87" t="s">
        <v>3252</v>
      </c>
      <c r="H157" s="108"/>
      <c r="I157" s="89" t="s">
        <v>3684</v>
      </c>
    </row>
    <row r="158" spans="1:9" s="89" customFormat="1">
      <c r="A158" s="87" t="s">
        <v>112</v>
      </c>
      <c r="B158" s="91" t="s">
        <v>482</v>
      </c>
      <c r="C158" s="95" t="s">
        <v>763</v>
      </c>
      <c r="D158" s="115" t="s">
        <v>1460</v>
      </c>
      <c r="E158" s="128" t="s">
        <v>412</v>
      </c>
      <c r="F158" s="90">
        <v>442</v>
      </c>
      <c r="G158" s="87" t="s">
        <v>3259</v>
      </c>
      <c r="H158" s="108"/>
      <c r="I158" s="89" t="s">
        <v>1302</v>
      </c>
    </row>
    <row r="159" spans="1:9" s="89" customFormat="1">
      <c r="A159" s="87" t="s">
        <v>113</v>
      </c>
      <c r="B159" s="91" t="s">
        <v>493</v>
      </c>
      <c r="C159" s="88" t="s">
        <v>827</v>
      </c>
      <c r="D159" s="112" t="s">
        <v>1441</v>
      </c>
      <c r="E159" s="120" t="s">
        <v>3256</v>
      </c>
      <c r="F159" s="90" t="s">
        <v>1302</v>
      </c>
      <c r="G159" s="87" t="s">
        <v>1612</v>
      </c>
      <c r="H159" s="108" t="s">
        <v>3466</v>
      </c>
    </row>
    <row r="160" spans="1:9" s="89" customFormat="1">
      <c r="A160" s="87" t="s">
        <v>205</v>
      </c>
      <c r="B160" s="91" t="s">
        <v>416</v>
      </c>
      <c r="C160" s="88" t="s">
        <v>616</v>
      </c>
      <c r="D160" s="112" t="s">
        <v>1441</v>
      </c>
      <c r="E160" s="120" t="s">
        <v>3256</v>
      </c>
      <c r="F160" s="90" t="s">
        <v>1302</v>
      </c>
      <c r="G160" s="87" t="s">
        <v>3328</v>
      </c>
      <c r="H160" s="108"/>
      <c r="I160" s="89" t="s">
        <v>3405</v>
      </c>
    </row>
    <row r="161" spans="1:13" s="89" customFormat="1">
      <c r="A161" s="87" t="s">
        <v>115</v>
      </c>
      <c r="B161" s="91" t="s">
        <v>441</v>
      </c>
      <c r="C161" s="88" t="s">
        <v>644</v>
      </c>
      <c r="D161" s="116" t="s">
        <v>1363</v>
      </c>
      <c r="E161" s="87" t="s">
        <v>44</v>
      </c>
      <c r="F161" s="90" t="s">
        <v>1312</v>
      </c>
      <c r="G161" s="87" t="s">
        <v>3253</v>
      </c>
      <c r="H161" s="108" t="s">
        <v>3573</v>
      </c>
    </row>
    <row r="162" spans="1:13" s="89" customFormat="1">
      <c r="A162" s="87" t="s">
        <v>342</v>
      </c>
      <c r="B162" s="91" t="s">
        <v>415</v>
      </c>
      <c r="C162" s="88" t="s">
        <v>856</v>
      </c>
      <c r="D162" s="112" t="s">
        <v>1441</v>
      </c>
      <c r="E162" s="120" t="s">
        <v>3256</v>
      </c>
      <c r="F162" s="90" t="s">
        <v>1302</v>
      </c>
      <c r="G162" s="87" t="s">
        <v>1616</v>
      </c>
      <c r="H162" s="108" t="s">
        <v>3467</v>
      </c>
      <c r="I162" s="89" t="s">
        <v>3368</v>
      </c>
    </row>
    <row r="163" spans="1:13" s="89" customFormat="1">
      <c r="A163" s="87" t="s">
        <v>321</v>
      </c>
      <c r="B163" s="91" t="s">
        <v>538</v>
      </c>
      <c r="C163" s="88" t="s">
        <v>817</v>
      </c>
      <c r="D163" s="114" t="s">
        <v>1460</v>
      </c>
      <c r="E163" s="121" t="s">
        <v>3230</v>
      </c>
      <c r="F163" s="90" t="s">
        <v>1301</v>
      </c>
      <c r="G163" s="87" t="s">
        <v>3535</v>
      </c>
      <c r="H163" s="108" t="s">
        <v>3522</v>
      </c>
    </row>
    <row r="164" spans="1:13" s="89" customFormat="1">
      <c r="A164" s="87" t="s">
        <v>116</v>
      </c>
      <c r="B164" s="91" t="s">
        <v>427</v>
      </c>
      <c r="C164" s="88" t="s">
        <v>875</v>
      </c>
      <c r="D164" s="112" t="s">
        <v>1441</v>
      </c>
      <c r="E164" s="120" t="s">
        <v>3256</v>
      </c>
      <c r="F164" s="90" t="s">
        <v>1302</v>
      </c>
      <c r="G164" s="87" t="s">
        <v>1618</v>
      </c>
      <c r="H164" s="108"/>
      <c r="I164" s="89" t="s">
        <v>3613</v>
      </c>
    </row>
    <row r="165" spans="1:13" s="89" customFormat="1">
      <c r="A165" s="87" t="s">
        <v>117</v>
      </c>
      <c r="B165" s="91" t="s">
        <v>592</v>
      </c>
      <c r="C165" s="88" t="s">
        <v>950</v>
      </c>
      <c r="D165" s="116" t="s">
        <v>1363</v>
      </c>
      <c r="E165" s="122" t="s">
        <v>1412</v>
      </c>
      <c r="F165" s="90">
        <v>403</v>
      </c>
      <c r="G165" s="87" t="s">
        <v>1619</v>
      </c>
      <c r="H165" s="108" t="s">
        <v>3528</v>
      </c>
    </row>
    <row r="166" spans="1:13" s="89" customFormat="1">
      <c r="A166" s="87" t="s">
        <v>118</v>
      </c>
      <c r="B166" s="91" t="s">
        <v>459</v>
      </c>
      <c r="C166" s="88" t="s">
        <v>670</v>
      </c>
      <c r="D166" s="117" t="s">
        <v>1413</v>
      </c>
      <c r="E166" s="87" t="s">
        <v>1457</v>
      </c>
      <c r="F166" s="90" t="s">
        <v>1300</v>
      </c>
      <c r="G166" s="87" t="s">
        <v>3292</v>
      </c>
      <c r="H166" s="108" t="s">
        <v>3553</v>
      </c>
    </row>
    <row r="167" spans="1:13" s="89" customFormat="1">
      <c r="A167" s="87" t="s">
        <v>354</v>
      </c>
      <c r="B167" s="94" t="s">
        <v>411</v>
      </c>
      <c r="C167" s="94" t="s">
        <v>881</v>
      </c>
      <c r="D167" s="118" t="s">
        <v>1406</v>
      </c>
      <c r="E167" s="115" t="s">
        <v>3235</v>
      </c>
      <c r="F167" s="131">
        <v>467</v>
      </c>
      <c r="G167" s="87" t="s">
        <v>3293</v>
      </c>
      <c r="H167" s="108" t="s">
        <v>1826</v>
      </c>
    </row>
    <row r="168" spans="1:13" s="104" customFormat="1">
      <c r="A168" s="87" t="s">
        <v>119</v>
      </c>
      <c r="B168" s="94" t="s">
        <v>528</v>
      </c>
      <c r="C168" s="94" t="s">
        <v>883</v>
      </c>
      <c r="D168" s="112" t="s">
        <v>1441</v>
      </c>
      <c r="E168" s="116" t="s">
        <v>3537</v>
      </c>
      <c r="F168" s="110" t="s">
        <v>1318</v>
      </c>
      <c r="G168" s="87" t="s">
        <v>3255</v>
      </c>
      <c r="H168" s="108" t="s">
        <v>3471</v>
      </c>
      <c r="I168" s="89"/>
      <c r="J168" s="89"/>
      <c r="K168" s="89"/>
      <c r="L168" s="89"/>
      <c r="M168" s="89"/>
    </row>
    <row r="169" spans="1:13" s="89" customFormat="1">
      <c r="A169" s="87" t="s">
        <v>120</v>
      </c>
      <c r="B169" s="91" t="s">
        <v>498</v>
      </c>
      <c r="C169" s="88" t="s">
        <v>842</v>
      </c>
      <c r="D169" s="112" t="s">
        <v>1441</v>
      </c>
      <c r="E169" s="120" t="s">
        <v>3256</v>
      </c>
      <c r="F169" s="90" t="s">
        <v>1302</v>
      </c>
      <c r="G169" s="87" t="s">
        <v>3257</v>
      </c>
      <c r="H169" s="108" t="s">
        <v>3368</v>
      </c>
      <c r="I169" s="89" t="s">
        <v>3639</v>
      </c>
    </row>
    <row r="170" spans="1:13" s="89" customFormat="1">
      <c r="A170" s="87" t="s">
        <v>121</v>
      </c>
      <c r="B170" s="91" t="s">
        <v>464</v>
      </c>
      <c r="C170" s="88" t="s">
        <v>773</v>
      </c>
      <c r="D170" s="118" t="s">
        <v>1406</v>
      </c>
      <c r="E170" s="120" t="s">
        <v>48</v>
      </c>
      <c r="F170" s="90" t="s">
        <v>1315</v>
      </c>
      <c r="G170" s="87" t="s">
        <v>3719</v>
      </c>
      <c r="H170" s="108"/>
      <c r="I170" s="89" t="s">
        <v>3376</v>
      </c>
    </row>
    <row r="171" spans="1:13" s="89" customFormat="1">
      <c r="A171" s="94" t="s">
        <v>3532</v>
      </c>
      <c r="B171" s="130" t="s">
        <v>411</v>
      </c>
      <c r="C171" s="88" t="s">
        <v>684</v>
      </c>
      <c r="D171" s="154" t="s">
        <v>1460</v>
      </c>
      <c r="E171" s="160" t="s">
        <v>1415</v>
      </c>
      <c r="F171" s="90" t="s">
        <v>1309</v>
      </c>
      <c r="G171" s="87" t="s">
        <v>3333</v>
      </c>
      <c r="H171" s="152"/>
      <c r="I171" s="89" t="s">
        <v>1305</v>
      </c>
    </row>
    <row r="172" spans="1:13" s="89" customFormat="1">
      <c r="A172" s="87" t="s">
        <v>278</v>
      </c>
      <c r="B172" s="91" t="s">
        <v>509</v>
      </c>
      <c r="C172" s="88" t="s">
        <v>749</v>
      </c>
      <c r="D172" s="114" t="s">
        <v>1460</v>
      </c>
      <c r="E172" s="128" t="s">
        <v>412</v>
      </c>
      <c r="F172" s="90" t="s">
        <v>1303</v>
      </c>
      <c r="G172" s="87" t="s">
        <v>3258</v>
      </c>
      <c r="H172" s="108" t="s">
        <v>3506</v>
      </c>
    </row>
    <row r="173" spans="1:13" s="89" customFormat="1">
      <c r="A173" s="87" t="s">
        <v>247</v>
      </c>
      <c r="B173" s="91" t="s">
        <v>473</v>
      </c>
      <c r="C173" s="88" t="s">
        <v>691</v>
      </c>
      <c r="D173" s="112" t="s">
        <v>1441</v>
      </c>
      <c r="E173" s="123" t="s">
        <v>1416</v>
      </c>
      <c r="F173" s="90" t="s">
        <v>1305</v>
      </c>
      <c r="G173" s="87" t="s">
        <v>1626</v>
      </c>
      <c r="H173" s="108" t="s">
        <v>3761</v>
      </c>
    </row>
    <row r="174" spans="1:13" s="89" customFormat="1">
      <c r="A174" s="87" t="s">
        <v>301</v>
      </c>
      <c r="B174" s="91" t="s">
        <v>503</v>
      </c>
      <c r="C174" s="88" t="s">
        <v>785</v>
      </c>
      <c r="D174" s="112" t="s">
        <v>1441</v>
      </c>
      <c r="E174" s="124" t="s">
        <v>1410</v>
      </c>
      <c r="F174" s="90" t="s">
        <v>1297</v>
      </c>
      <c r="G174" s="87" t="s">
        <v>1627</v>
      </c>
      <c r="H174" s="108" t="s">
        <v>3368</v>
      </c>
      <c r="I174" s="89" t="s">
        <v>3624</v>
      </c>
      <c r="J174" s="89" t="s">
        <v>3368</v>
      </c>
    </row>
    <row r="175" spans="1:13" s="89" customFormat="1">
      <c r="A175" s="87" t="s">
        <v>382</v>
      </c>
      <c r="B175" s="91" t="s">
        <v>442</v>
      </c>
      <c r="C175" s="88" t="s">
        <v>932</v>
      </c>
      <c r="D175" s="114" t="s">
        <v>1460</v>
      </c>
      <c r="E175" s="128" t="s">
        <v>412</v>
      </c>
      <c r="F175" s="90" t="s">
        <v>1303</v>
      </c>
      <c r="G175" s="87" t="s">
        <v>3259</v>
      </c>
      <c r="H175" s="108"/>
      <c r="I175" s="89" t="s">
        <v>3445</v>
      </c>
    </row>
    <row r="176" spans="1:13" s="89" customFormat="1">
      <c r="A176" s="87" t="s">
        <v>294</v>
      </c>
      <c r="B176" s="91" t="s">
        <v>475</v>
      </c>
      <c r="C176" s="88" t="s">
        <v>778</v>
      </c>
      <c r="D176" s="118" t="s">
        <v>1406</v>
      </c>
      <c r="E176" s="121" t="s">
        <v>3234</v>
      </c>
      <c r="F176" s="90" t="s">
        <v>1306</v>
      </c>
      <c r="G176" s="87" t="s">
        <v>3715</v>
      </c>
      <c r="H176" s="108" t="s">
        <v>3753</v>
      </c>
    </row>
    <row r="177" spans="1:12" s="89" customFormat="1">
      <c r="A177" s="87" t="s">
        <v>122</v>
      </c>
      <c r="B177" s="91" t="s">
        <v>547</v>
      </c>
      <c r="C177" s="88" t="s">
        <v>837</v>
      </c>
      <c r="D177" s="114" t="s">
        <v>1460</v>
      </c>
      <c r="E177" s="87" t="s">
        <v>44</v>
      </c>
      <c r="F177" s="90" t="s">
        <v>1319</v>
      </c>
      <c r="G177" s="87" t="s">
        <v>3260</v>
      </c>
      <c r="H177" s="108" t="s">
        <v>3530</v>
      </c>
    </row>
    <row r="178" spans="1:12" s="89" customFormat="1">
      <c r="A178" s="87" t="s">
        <v>123</v>
      </c>
      <c r="B178" s="91" t="s">
        <v>506</v>
      </c>
      <c r="C178" s="88" t="s">
        <v>743</v>
      </c>
      <c r="D178" s="112" t="s">
        <v>1441</v>
      </c>
      <c r="E178" s="123" t="s">
        <v>1416</v>
      </c>
      <c r="F178" s="90" t="s">
        <v>1305</v>
      </c>
      <c r="G178" s="87" t="s">
        <v>3261</v>
      </c>
      <c r="H178" s="108" t="s">
        <v>3762</v>
      </c>
    </row>
    <row r="179" spans="1:12" s="89" customFormat="1">
      <c r="A179" s="87" t="s">
        <v>317</v>
      </c>
      <c r="B179" s="91" t="s">
        <v>484</v>
      </c>
      <c r="C179" s="88" t="s">
        <v>811</v>
      </c>
      <c r="D179" s="112" t="s">
        <v>1441</v>
      </c>
      <c r="E179" s="124" t="s">
        <v>1410</v>
      </c>
      <c r="F179" s="90" t="s">
        <v>1297</v>
      </c>
      <c r="G179" s="87" t="s">
        <v>1633</v>
      </c>
      <c r="H179" s="108" t="s">
        <v>3368</v>
      </c>
      <c r="I179" s="89" t="s">
        <v>3628</v>
      </c>
    </row>
    <row r="180" spans="1:12" s="89" customFormat="1">
      <c r="A180" s="87" t="s">
        <v>284</v>
      </c>
      <c r="B180" s="91" t="s">
        <v>403</v>
      </c>
      <c r="C180" s="88" t="s">
        <v>759</v>
      </c>
      <c r="D180" s="118" t="s">
        <v>1406</v>
      </c>
      <c r="E180" s="115" t="s">
        <v>3233</v>
      </c>
      <c r="F180" s="90" t="s">
        <v>1298</v>
      </c>
      <c r="G180" s="87" t="s">
        <v>1634</v>
      </c>
      <c r="H180" s="108"/>
      <c r="I180" s="89" t="s">
        <v>3383</v>
      </c>
      <c r="K180" s="104"/>
      <c r="L180" s="104"/>
    </row>
    <row r="181" spans="1:12" s="89" customFormat="1">
      <c r="A181" s="87" t="s">
        <v>331</v>
      </c>
      <c r="B181" s="91" t="s">
        <v>546</v>
      </c>
      <c r="C181" s="88" t="s">
        <v>836</v>
      </c>
      <c r="D181" s="117" t="s">
        <v>1413</v>
      </c>
      <c r="E181" s="87" t="s">
        <v>1457</v>
      </c>
      <c r="F181" s="90" t="s">
        <v>1300</v>
      </c>
      <c r="G181" s="87" t="s">
        <v>3355</v>
      </c>
      <c r="H181" s="108"/>
      <c r="I181" s="89" t="s">
        <v>3600</v>
      </c>
    </row>
    <row r="182" spans="1:12" s="89" customFormat="1">
      <c r="A182" s="87" t="s">
        <v>232</v>
      </c>
      <c r="B182" s="91" t="s">
        <v>453</v>
      </c>
      <c r="C182" s="88" t="s">
        <v>663</v>
      </c>
      <c r="D182" s="117" t="s">
        <v>1413</v>
      </c>
      <c r="E182" s="87" t="s">
        <v>1457</v>
      </c>
      <c r="F182" s="90" t="s">
        <v>1300</v>
      </c>
      <c r="G182" s="87" t="s">
        <v>1636</v>
      </c>
      <c r="H182" s="108"/>
      <c r="I182" s="89" t="s">
        <v>3606</v>
      </c>
    </row>
    <row r="183" spans="1:12" s="89" customFormat="1">
      <c r="A183" s="87" t="s">
        <v>124</v>
      </c>
      <c r="B183" s="91" t="s">
        <v>430</v>
      </c>
      <c r="C183" s="88" t="s">
        <v>633</v>
      </c>
      <c r="D183" s="114" t="s">
        <v>1460</v>
      </c>
      <c r="E183" s="126" t="s">
        <v>1415</v>
      </c>
      <c r="F183" s="90" t="s">
        <v>1309</v>
      </c>
      <c r="G183" s="87" t="s">
        <v>3262</v>
      </c>
      <c r="H183" s="108" t="s">
        <v>3739</v>
      </c>
    </row>
    <row r="184" spans="1:12" s="89" customFormat="1">
      <c r="A184" s="87" t="s">
        <v>222</v>
      </c>
      <c r="B184" s="91" t="s">
        <v>440</v>
      </c>
      <c r="C184" s="88" t="s">
        <v>643</v>
      </c>
      <c r="D184" s="112" t="s">
        <v>1441</v>
      </c>
      <c r="E184" s="117" t="s">
        <v>1420</v>
      </c>
      <c r="F184" s="90" t="s">
        <v>1313</v>
      </c>
      <c r="G184" s="87" t="s">
        <v>1638</v>
      </c>
      <c r="H184" s="108" t="s">
        <v>3484</v>
      </c>
    </row>
    <row r="185" spans="1:12" s="89" customFormat="1">
      <c r="A185" s="87" t="s">
        <v>281</v>
      </c>
      <c r="B185" s="91" t="s">
        <v>510</v>
      </c>
      <c r="C185" s="88" t="s">
        <v>754</v>
      </c>
      <c r="D185" s="112" t="s">
        <v>1441</v>
      </c>
      <c r="E185" s="122" t="s">
        <v>1421</v>
      </c>
      <c r="F185" s="90" t="s">
        <v>1308</v>
      </c>
      <c r="G185" s="87" t="s">
        <v>3263</v>
      </c>
      <c r="H185" s="108" t="s">
        <v>3368</v>
      </c>
      <c r="I185" s="89" t="s">
        <v>3430</v>
      </c>
    </row>
    <row r="186" spans="1:12" s="89" customFormat="1">
      <c r="A186" s="87" t="s">
        <v>333</v>
      </c>
      <c r="B186" s="91" t="s">
        <v>426</v>
      </c>
      <c r="C186" s="88" t="s">
        <v>843</v>
      </c>
      <c r="D186" s="118" t="s">
        <v>1406</v>
      </c>
      <c r="E186" s="121" t="s">
        <v>3234</v>
      </c>
      <c r="F186" s="90" t="s">
        <v>1306</v>
      </c>
      <c r="G186" s="87" t="s">
        <v>3267</v>
      </c>
      <c r="H186" s="108" t="s">
        <v>3749</v>
      </c>
    </row>
    <row r="187" spans="1:12" s="89" customFormat="1">
      <c r="A187" s="87" t="s">
        <v>380</v>
      </c>
      <c r="B187" s="91" t="s">
        <v>528</v>
      </c>
      <c r="C187" s="88" t="s">
        <v>929</v>
      </c>
      <c r="D187" s="118" t="s">
        <v>1406</v>
      </c>
      <c r="E187" s="115" t="s">
        <v>3235</v>
      </c>
      <c r="F187" s="90">
        <v>467</v>
      </c>
      <c r="G187" s="87" t="s">
        <v>1640</v>
      </c>
      <c r="H187" s="108" t="s">
        <v>3460</v>
      </c>
      <c r="I187" s="112"/>
    </row>
    <row r="188" spans="1:12" s="89" customFormat="1">
      <c r="A188" s="87" t="s">
        <v>125</v>
      </c>
      <c r="B188" s="91"/>
      <c r="C188" s="88"/>
      <c r="D188" s="118" t="s">
        <v>1406</v>
      </c>
      <c r="E188" s="121" t="s">
        <v>3234</v>
      </c>
      <c r="F188" s="90"/>
      <c r="G188" s="87" t="s">
        <v>3720</v>
      </c>
      <c r="H188" s="108"/>
      <c r="I188" s="89" t="s">
        <v>3607</v>
      </c>
    </row>
    <row r="189" spans="1:12" s="89" customFormat="1">
      <c r="A189" s="87" t="s">
        <v>347</v>
      </c>
      <c r="B189" s="91" t="s">
        <v>560</v>
      </c>
      <c r="C189" s="88" t="s">
        <v>865</v>
      </c>
      <c r="D189" s="112" t="s">
        <v>1441</v>
      </c>
      <c r="E189" s="124" t="s">
        <v>1410</v>
      </c>
      <c r="F189" s="90" t="s">
        <v>1297</v>
      </c>
      <c r="G189" s="94" t="s">
        <v>1642</v>
      </c>
      <c r="H189" s="108" t="s">
        <v>3368</v>
      </c>
      <c r="I189" s="89" t="s">
        <v>3736</v>
      </c>
    </row>
    <row r="190" spans="1:12" s="89" customFormat="1">
      <c r="A190" s="87" t="s">
        <v>345</v>
      </c>
      <c r="B190" s="91" t="s">
        <v>558</v>
      </c>
      <c r="C190" s="88" t="s">
        <v>862</v>
      </c>
      <c r="D190" s="114" t="s">
        <v>1460</v>
      </c>
      <c r="E190" s="117" t="s">
        <v>3232</v>
      </c>
      <c r="F190" s="90" t="s">
        <v>1316</v>
      </c>
      <c r="G190" s="87" t="s">
        <v>3264</v>
      </c>
      <c r="H190" s="108" t="s">
        <v>3510</v>
      </c>
    </row>
    <row r="191" spans="1:12" s="89" customFormat="1">
      <c r="A191" s="87" t="s">
        <v>218</v>
      </c>
      <c r="B191" s="91" t="s">
        <v>435</v>
      </c>
      <c r="C191" s="88" t="s">
        <v>638</v>
      </c>
      <c r="D191" s="117" t="s">
        <v>1413</v>
      </c>
      <c r="E191" s="94" t="s">
        <v>1457</v>
      </c>
      <c r="F191" s="90" t="s">
        <v>1300</v>
      </c>
      <c r="G191" s="87" t="s">
        <v>1645</v>
      </c>
      <c r="H191" s="108" t="s">
        <v>3551</v>
      </c>
    </row>
    <row r="192" spans="1:12" s="89" customFormat="1">
      <c r="A192" s="87" t="s">
        <v>249</v>
      </c>
      <c r="B192" s="91" t="s">
        <v>475</v>
      </c>
      <c r="C192" s="88" t="s">
        <v>694</v>
      </c>
      <c r="D192" s="114" t="s">
        <v>1460</v>
      </c>
      <c r="E192" s="126" t="s">
        <v>1415</v>
      </c>
      <c r="F192" s="90" t="s">
        <v>1309</v>
      </c>
      <c r="G192" s="87" t="s">
        <v>3260</v>
      </c>
      <c r="H192" s="108" t="s">
        <v>1841</v>
      </c>
      <c r="K192" s="104"/>
      <c r="L192" s="104"/>
    </row>
    <row r="193" spans="1:9" s="89" customFormat="1">
      <c r="A193" s="87" t="s">
        <v>126</v>
      </c>
      <c r="B193" s="91" t="s">
        <v>487</v>
      </c>
      <c r="C193" s="88" t="s">
        <v>710</v>
      </c>
      <c r="D193" s="112" t="s">
        <v>1441</v>
      </c>
      <c r="E193" s="117" t="s">
        <v>1420</v>
      </c>
      <c r="F193" s="90" t="s">
        <v>1313</v>
      </c>
      <c r="G193" s="87" t="s">
        <v>1647</v>
      </c>
      <c r="H193" s="108" t="s">
        <v>3486</v>
      </c>
    </row>
    <row r="194" spans="1:9" s="89" customFormat="1">
      <c r="A194" s="87" t="s">
        <v>127</v>
      </c>
      <c r="B194" s="91" t="s">
        <v>440</v>
      </c>
      <c r="C194" s="88" t="s">
        <v>645</v>
      </c>
      <c r="D194" s="116" t="s">
        <v>1363</v>
      </c>
      <c r="E194" s="87" t="s">
        <v>44</v>
      </c>
      <c r="F194" s="90" t="s">
        <v>1312</v>
      </c>
      <c r="G194" s="87" t="s">
        <v>3265</v>
      </c>
      <c r="H194" s="108" t="s">
        <v>3569</v>
      </c>
    </row>
    <row r="195" spans="1:9" s="89" customFormat="1">
      <c r="A195" s="87" t="s">
        <v>216</v>
      </c>
      <c r="B195" s="91" t="s">
        <v>431</v>
      </c>
      <c r="C195" s="88" t="s">
        <v>634</v>
      </c>
      <c r="D195" s="116" t="s">
        <v>1363</v>
      </c>
      <c r="E195" s="122" t="s">
        <v>1412</v>
      </c>
      <c r="F195" s="90">
        <v>403</v>
      </c>
      <c r="G195" s="87" t="s">
        <v>1479</v>
      </c>
      <c r="H195" s="108"/>
      <c r="I195" s="89" t="s">
        <v>3447</v>
      </c>
    </row>
    <row r="196" spans="1:9" s="89" customFormat="1">
      <c r="A196" s="87" t="s">
        <v>128</v>
      </c>
      <c r="B196" s="91" t="s">
        <v>462</v>
      </c>
      <c r="C196" s="88" t="s">
        <v>797</v>
      </c>
      <c r="D196" s="118" t="s">
        <v>1406</v>
      </c>
      <c r="E196" s="125" t="s">
        <v>1449</v>
      </c>
      <c r="F196" s="90" t="s">
        <v>1307</v>
      </c>
      <c r="G196" s="87" t="s">
        <v>3266</v>
      </c>
      <c r="H196" s="108" t="s">
        <v>3456</v>
      </c>
    </row>
    <row r="197" spans="1:9" s="89" customFormat="1">
      <c r="A197" s="87" t="s">
        <v>198</v>
      </c>
      <c r="B197" s="91" t="s">
        <v>406</v>
      </c>
      <c r="C197" s="88" t="s">
        <v>605</v>
      </c>
      <c r="D197" s="114" t="s">
        <v>1460</v>
      </c>
      <c r="E197" s="121" t="s">
        <v>3230</v>
      </c>
      <c r="F197" s="90" t="s">
        <v>1301</v>
      </c>
      <c r="G197" s="87" t="s">
        <v>3278</v>
      </c>
      <c r="H197" s="108" t="s">
        <v>3525</v>
      </c>
    </row>
    <row r="198" spans="1:9" s="89" customFormat="1">
      <c r="A198" s="87" t="s">
        <v>300</v>
      </c>
      <c r="B198" s="91" t="s">
        <v>415</v>
      </c>
      <c r="C198" s="88" t="s">
        <v>784</v>
      </c>
      <c r="D198" s="118" t="s">
        <v>1406</v>
      </c>
      <c r="E198" s="120" t="s">
        <v>48</v>
      </c>
      <c r="F198" s="90">
        <v>466</v>
      </c>
      <c r="G198" s="87" t="s">
        <v>1653</v>
      </c>
      <c r="H198" s="108"/>
      <c r="I198" s="89" t="s">
        <v>3378</v>
      </c>
    </row>
    <row r="199" spans="1:9" s="89" customFormat="1">
      <c r="A199" s="87" t="s">
        <v>320</v>
      </c>
      <c r="B199" s="91" t="s">
        <v>484</v>
      </c>
      <c r="C199" s="88" t="s">
        <v>816</v>
      </c>
      <c r="D199" s="118" t="s">
        <v>1406</v>
      </c>
      <c r="E199" s="129" t="s">
        <v>2134</v>
      </c>
      <c r="F199" s="90" t="s">
        <v>1310</v>
      </c>
      <c r="G199" s="87" t="s">
        <v>3316</v>
      </c>
      <c r="H199" s="108"/>
      <c r="I199" s="89" t="s">
        <v>3591</v>
      </c>
    </row>
    <row r="200" spans="1:9" s="89" customFormat="1">
      <c r="A200" s="87" t="s">
        <v>322</v>
      </c>
      <c r="B200" s="91" t="s">
        <v>539</v>
      </c>
      <c r="C200" s="93" t="s">
        <v>819</v>
      </c>
      <c r="D200" s="118" t="s">
        <v>1406</v>
      </c>
      <c r="E200" s="129" t="s">
        <v>2134</v>
      </c>
      <c r="F200" s="90" t="s">
        <v>1310</v>
      </c>
      <c r="G200" s="87" t="s">
        <v>3702</v>
      </c>
      <c r="H200" s="108" t="s">
        <v>2015</v>
      </c>
    </row>
    <row r="201" spans="1:9" s="89" customFormat="1">
      <c r="A201" s="87" t="s">
        <v>130</v>
      </c>
      <c r="B201" s="91" t="s">
        <v>478</v>
      </c>
      <c r="C201" s="88" t="s">
        <v>717</v>
      </c>
      <c r="D201" s="112" t="s">
        <v>1441</v>
      </c>
      <c r="E201" s="122" t="s">
        <v>1421</v>
      </c>
      <c r="F201" s="90" t="s">
        <v>1308</v>
      </c>
      <c r="G201" s="87" t="s">
        <v>3294</v>
      </c>
      <c r="H201" s="108" t="s">
        <v>3478</v>
      </c>
    </row>
    <row r="202" spans="1:9" s="89" customFormat="1">
      <c r="A202" s="87" t="s">
        <v>257</v>
      </c>
      <c r="B202" s="91" t="s">
        <v>490</v>
      </c>
      <c r="C202" s="88" t="s">
        <v>714</v>
      </c>
      <c r="D202" s="112" t="s">
        <v>1441</v>
      </c>
      <c r="E202" s="117" t="s">
        <v>1420</v>
      </c>
      <c r="F202" s="90" t="s">
        <v>1313</v>
      </c>
      <c r="G202" s="87" t="s">
        <v>3295</v>
      </c>
      <c r="H202" s="108" t="s">
        <v>3488</v>
      </c>
    </row>
    <row r="203" spans="1:9" s="89" customFormat="1">
      <c r="A203" s="87" t="s">
        <v>223</v>
      </c>
      <c r="B203" s="91" t="s">
        <v>445</v>
      </c>
      <c r="C203" s="88" t="s">
        <v>649</v>
      </c>
      <c r="D203" s="118" t="s">
        <v>1406</v>
      </c>
      <c r="E203" s="115" t="s">
        <v>3233</v>
      </c>
      <c r="F203" s="90" t="s">
        <v>1298</v>
      </c>
      <c r="G203" s="87" t="s">
        <v>3312</v>
      </c>
      <c r="H203" s="108"/>
      <c r="I203" s="89" t="s">
        <v>3384</v>
      </c>
    </row>
    <row r="204" spans="1:9" s="89" customFormat="1">
      <c r="A204" s="87" t="s">
        <v>328</v>
      </c>
      <c r="B204" s="91" t="s">
        <v>498</v>
      </c>
      <c r="C204" s="88" t="s">
        <v>831</v>
      </c>
      <c r="D204" s="114" t="s">
        <v>1460</v>
      </c>
      <c r="E204" s="128" t="s">
        <v>412</v>
      </c>
      <c r="F204" s="90" t="s">
        <v>1303</v>
      </c>
      <c r="G204" s="87" t="s">
        <v>3259</v>
      </c>
      <c r="H204" s="108" t="s">
        <v>3583</v>
      </c>
    </row>
    <row r="205" spans="1:9" s="89" customFormat="1">
      <c r="A205" s="87" t="s">
        <v>131</v>
      </c>
      <c r="B205" s="91" t="s">
        <v>534</v>
      </c>
      <c r="C205" s="93" t="s">
        <v>806</v>
      </c>
      <c r="D205" s="114" t="s">
        <v>1460</v>
      </c>
      <c r="E205" s="120" t="s">
        <v>3231</v>
      </c>
      <c r="F205" s="90" t="s">
        <v>1311</v>
      </c>
      <c r="G205" s="87" t="s">
        <v>1662</v>
      </c>
      <c r="H205" s="108"/>
      <c r="I205" s="89" t="s">
        <v>3630</v>
      </c>
    </row>
    <row r="206" spans="1:9" s="89" customFormat="1">
      <c r="A206" s="87" t="s">
        <v>215</v>
      </c>
      <c r="B206" s="91" t="s">
        <v>429</v>
      </c>
      <c r="C206" s="88" t="s">
        <v>632</v>
      </c>
      <c r="D206" s="114" t="s">
        <v>1460</v>
      </c>
      <c r="E206" s="126" t="s">
        <v>1415</v>
      </c>
      <c r="F206" s="90" t="s">
        <v>1309</v>
      </c>
      <c r="G206" s="87" t="s">
        <v>1483</v>
      </c>
      <c r="H206" s="108"/>
      <c r="I206" s="89" t="s">
        <v>3635</v>
      </c>
    </row>
    <row r="207" spans="1:9" s="89" customFormat="1">
      <c r="A207" s="87" t="s">
        <v>1294</v>
      </c>
      <c r="B207" s="91" t="s">
        <v>411</v>
      </c>
      <c r="C207" s="88" t="s">
        <v>859</v>
      </c>
      <c r="D207" s="114" t="s">
        <v>1460</v>
      </c>
      <c r="E207" s="120" t="s">
        <v>3231</v>
      </c>
      <c r="F207" s="90">
        <v>443</v>
      </c>
      <c r="G207" s="87" t="s">
        <v>1664</v>
      </c>
      <c r="H207" s="108"/>
      <c r="I207" s="89" t="s">
        <v>3442</v>
      </c>
    </row>
    <row r="208" spans="1:9" s="89" customFormat="1">
      <c r="A208" s="87" t="s">
        <v>324</v>
      </c>
      <c r="B208" s="91" t="s">
        <v>518</v>
      </c>
      <c r="C208" s="88" t="s">
        <v>824</v>
      </c>
      <c r="D208" s="112" t="s">
        <v>1441</v>
      </c>
      <c r="E208" s="120" t="s">
        <v>3256</v>
      </c>
      <c r="F208" s="90" t="s">
        <v>1302</v>
      </c>
      <c r="G208" s="87" t="s">
        <v>3296</v>
      </c>
      <c r="H208" s="108" t="s">
        <v>3665</v>
      </c>
      <c r="I208" s="89" t="s">
        <v>3368</v>
      </c>
    </row>
    <row r="209" spans="1:12" s="89" customFormat="1">
      <c r="A209" s="87" t="s">
        <v>132</v>
      </c>
      <c r="B209" s="91"/>
      <c r="C209" s="88"/>
      <c r="D209" s="118" t="s">
        <v>1406</v>
      </c>
      <c r="E209" s="121" t="s">
        <v>3234</v>
      </c>
      <c r="F209" s="90"/>
      <c r="G209" s="87" t="s">
        <v>3720</v>
      </c>
      <c r="H209" s="108"/>
      <c r="I209" s="89" t="s">
        <v>3609</v>
      </c>
    </row>
    <row r="210" spans="1:12" s="89" customFormat="1">
      <c r="A210" s="87" t="s">
        <v>334</v>
      </c>
      <c r="B210" s="91" t="s">
        <v>549</v>
      </c>
      <c r="C210" s="88" t="s">
        <v>844</v>
      </c>
      <c r="D210" s="118" t="s">
        <v>1406</v>
      </c>
      <c r="E210" s="115" t="s">
        <v>3233</v>
      </c>
      <c r="F210" s="90" t="s">
        <v>1298</v>
      </c>
      <c r="G210" s="87" t="s">
        <v>1665</v>
      </c>
      <c r="H210" s="108"/>
      <c r="I210" s="89" t="s">
        <v>3594</v>
      </c>
    </row>
    <row r="211" spans="1:12" s="89" customFormat="1">
      <c r="A211" s="87" t="s">
        <v>133</v>
      </c>
      <c r="B211" s="91" t="s">
        <v>474</v>
      </c>
      <c r="C211" s="88" t="s">
        <v>693</v>
      </c>
      <c r="D211" s="114" t="s">
        <v>1460</v>
      </c>
      <c r="E211" s="121" t="s">
        <v>3230</v>
      </c>
      <c r="F211" s="90" t="s">
        <v>1301</v>
      </c>
      <c r="G211" s="87" t="s">
        <v>3297</v>
      </c>
      <c r="H211" s="108" t="s">
        <v>3520</v>
      </c>
    </row>
    <row r="212" spans="1:12" s="89" customFormat="1">
      <c r="A212" s="87" t="s">
        <v>199</v>
      </c>
      <c r="B212" s="91" t="s">
        <v>408</v>
      </c>
      <c r="C212" s="88" t="s">
        <v>607</v>
      </c>
      <c r="D212" s="116" t="s">
        <v>1363</v>
      </c>
      <c r="E212" s="115" t="s">
        <v>1418</v>
      </c>
      <c r="F212" s="90" t="s">
        <v>1299</v>
      </c>
      <c r="G212" s="87" t="s">
        <v>3313</v>
      </c>
      <c r="H212" s="108"/>
      <c r="I212" s="89" t="s">
        <v>3618</v>
      </c>
    </row>
    <row r="213" spans="1:12" s="89" customFormat="1">
      <c r="A213" s="87" t="s">
        <v>309</v>
      </c>
      <c r="B213" s="91" t="s">
        <v>437</v>
      </c>
      <c r="C213" s="88" t="s">
        <v>800</v>
      </c>
      <c r="D213" s="118" t="s">
        <v>1406</v>
      </c>
      <c r="E213" s="125" t="s">
        <v>1449</v>
      </c>
      <c r="F213" s="90" t="s">
        <v>1307</v>
      </c>
      <c r="G213" s="87" t="s">
        <v>3314</v>
      </c>
      <c r="H213" s="108"/>
      <c r="I213" s="89" t="s">
        <v>3391</v>
      </c>
    </row>
    <row r="214" spans="1:12" s="89" customFormat="1">
      <c r="A214" s="87" t="s">
        <v>258</v>
      </c>
      <c r="B214" s="91" t="s">
        <v>492</v>
      </c>
      <c r="C214" s="88" t="s">
        <v>719</v>
      </c>
      <c r="D214" s="118" t="s">
        <v>1406</v>
      </c>
      <c r="E214" s="125" t="s">
        <v>1449</v>
      </c>
      <c r="F214" s="90" t="s">
        <v>1307</v>
      </c>
      <c r="G214" s="87" t="s">
        <v>3721</v>
      </c>
      <c r="H214" s="108" t="s">
        <v>3745</v>
      </c>
    </row>
    <row r="215" spans="1:12" s="89" customFormat="1">
      <c r="A215" s="87" t="s">
        <v>134</v>
      </c>
      <c r="B215" s="91" t="s">
        <v>409</v>
      </c>
      <c r="C215" s="88" t="s">
        <v>840</v>
      </c>
      <c r="D215" s="112" t="s">
        <v>1441</v>
      </c>
      <c r="E215" s="123" t="s">
        <v>1416</v>
      </c>
      <c r="F215" s="90" t="s">
        <v>1305</v>
      </c>
      <c r="G215" s="87" t="s">
        <v>3329</v>
      </c>
      <c r="H215" s="108" t="s">
        <v>3518</v>
      </c>
    </row>
    <row r="216" spans="1:12" s="89" customFormat="1">
      <c r="A216" s="87" t="s">
        <v>135</v>
      </c>
      <c r="B216" s="91" t="s">
        <v>423</v>
      </c>
      <c r="C216" s="88" t="s">
        <v>626</v>
      </c>
      <c r="D216" s="118" t="s">
        <v>1406</v>
      </c>
      <c r="E216" s="120" t="s">
        <v>48</v>
      </c>
      <c r="F216" s="90">
        <v>466</v>
      </c>
      <c r="G216" s="87" t="s">
        <v>3298</v>
      </c>
      <c r="H216" s="108" t="s">
        <v>2058</v>
      </c>
      <c r="I216" s="89" t="s">
        <v>3368</v>
      </c>
    </row>
    <row r="217" spans="1:12" s="89" customFormat="1">
      <c r="A217" s="87" t="s">
        <v>353</v>
      </c>
      <c r="B217" s="91" t="s">
        <v>409</v>
      </c>
      <c r="C217" s="88" t="s">
        <v>879</v>
      </c>
      <c r="D217" s="118" t="s">
        <v>1406</v>
      </c>
      <c r="E217" s="129" t="s">
        <v>2134</v>
      </c>
      <c r="F217" s="90" t="s">
        <v>1310</v>
      </c>
      <c r="G217" s="87" t="s">
        <v>3315</v>
      </c>
      <c r="H217" s="108"/>
      <c r="I217" s="89" t="s">
        <v>3375</v>
      </c>
    </row>
    <row r="218" spans="1:12" s="89" customFormat="1">
      <c r="A218" s="87" t="s">
        <v>259</v>
      </c>
      <c r="B218" s="91" t="s">
        <v>411</v>
      </c>
      <c r="C218" s="88" t="s">
        <v>720</v>
      </c>
      <c r="D218" s="112" t="s">
        <v>1441</v>
      </c>
      <c r="E218" s="117" t="s">
        <v>1420</v>
      </c>
      <c r="F218" s="90" t="s">
        <v>1313</v>
      </c>
      <c r="G218" s="87" t="s">
        <v>3299</v>
      </c>
      <c r="H218" s="108" t="s">
        <v>3368</v>
      </c>
      <c r="I218" s="89" t="s">
        <v>1321</v>
      </c>
    </row>
    <row r="219" spans="1:12" s="89" customFormat="1">
      <c r="A219" s="87" t="s">
        <v>250</v>
      </c>
      <c r="B219" s="91" t="s">
        <v>476</v>
      </c>
      <c r="C219" s="88" t="s">
        <v>695</v>
      </c>
      <c r="D219" s="114" t="s">
        <v>1460</v>
      </c>
      <c r="E219" s="120" t="s">
        <v>3231</v>
      </c>
      <c r="F219" s="90" t="s">
        <v>1311</v>
      </c>
      <c r="G219" s="87" t="s">
        <v>1675</v>
      </c>
      <c r="H219" s="108" t="s">
        <v>3495</v>
      </c>
    </row>
    <row r="220" spans="1:12" s="89" customFormat="1">
      <c r="A220" s="87" t="s">
        <v>374</v>
      </c>
      <c r="B220" s="91" t="s">
        <v>580</v>
      </c>
      <c r="C220" s="88" t="s">
        <v>913</v>
      </c>
      <c r="D220" s="114" t="s">
        <v>1460</v>
      </c>
      <c r="E220" s="126" t="s">
        <v>1415</v>
      </c>
      <c r="F220" s="90" t="s">
        <v>1309</v>
      </c>
      <c r="G220" s="87" t="s">
        <v>1676</v>
      </c>
      <c r="H220" s="108" t="s">
        <v>3503</v>
      </c>
    </row>
    <row r="221" spans="1:12" s="89" customFormat="1">
      <c r="A221" s="87" t="s">
        <v>209</v>
      </c>
      <c r="B221" s="91" t="s">
        <v>421</v>
      </c>
      <c r="C221" s="88" t="s">
        <v>623</v>
      </c>
      <c r="D221" s="112" t="s">
        <v>1441</v>
      </c>
      <c r="E221" s="122" t="s">
        <v>1421</v>
      </c>
      <c r="F221" s="90" t="s">
        <v>1308</v>
      </c>
      <c r="G221" s="87" t="s">
        <v>3300</v>
      </c>
      <c r="H221" s="108" t="s">
        <v>3477</v>
      </c>
    </row>
    <row r="222" spans="1:12" s="89" customFormat="1">
      <c r="A222" s="87" t="s">
        <v>269</v>
      </c>
      <c r="B222" s="91" t="s">
        <v>498</v>
      </c>
      <c r="C222" s="88" t="s">
        <v>733</v>
      </c>
      <c r="D222" s="112" t="s">
        <v>1441</v>
      </c>
      <c r="E222" s="117" t="s">
        <v>1420</v>
      </c>
      <c r="F222" s="90" t="s">
        <v>1313</v>
      </c>
      <c r="G222" s="87" t="s">
        <v>1681</v>
      </c>
      <c r="H222" s="108"/>
      <c r="I222" s="89" t="s">
        <v>3423</v>
      </c>
    </row>
    <row r="223" spans="1:12" s="89" customFormat="1">
      <c r="A223" s="87" t="s">
        <v>138</v>
      </c>
      <c r="B223" s="91" t="s">
        <v>448</v>
      </c>
      <c r="C223" s="88" t="s">
        <v>655</v>
      </c>
      <c r="D223" s="118" t="s">
        <v>1406</v>
      </c>
      <c r="E223" s="125" t="s">
        <v>1449</v>
      </c>
      <c r="F223" s="90" t="s">
        <v>1307</v>
      </c>
      <c r="G223" s="100" t="s">
        <v>3366</v>
      </c>
      <c r="H223" s="108"/>
      <c r="I223" s="89" t="s">
        <v>3388</v>
      </c>
      <c r="K223" s="104"/>
      <c r="L223" s="104"/>
    </row>
    <row r="224" spans="1:12" s="89" customFormat="1">
      <c r="A224" s="87" t="s">
        <v>139</v>
      </c>
      <c r="B224" s="91" t="s">
        <v>518</v>
      </c>
      <c r="C224" s="88" t="s">
        <v>775</v>
      </c>
      <c r="D224" s="118" t="s">
        <v>1406</v>
      </c>
      <c r="E224" s="120" t="s">
        <v>48</v>
      </c>
      <c r="F224" s="90" t="s">
        <v>1315</v>
      </c>
      <c r="G224" s="87" t="s">
        <v>3359</v>
      </c>
      <c r="H224" s="108"/>
      <c r="I224" s="89" t="s">
        <v>2103</v>
      </c>
    </row>
    <row r="225" spans="1:12" s="89" customFormat="1">
      <c r="A225" s="87" t="s">
        <v>3369</v>
      </c>
      <c r="B225" s="91" t="s">
        <v>3370</v>
      </c>
      <c r="C225" s="132">
        <v>403487075</v>
      </c>
      <c r="D225" s="118" t="s">
        <v>1406</v>
      </c>
      <c r="E225" s="115" t="s">
        <v>3233</v>
      </c>
      <c r="F225" s="90">
        <v>465</v>
      </c>
      <c r="G225" s="87" t="s">
        <v>3371</v>
      </c>
      <c r="H225" s="108"/>
      <c r="I225" s="89" t="s">
        <v>3380</v>
      </c>
    </row>
    <row r="226" spans="1:12" s="89" customFormat="1">
      <c r="A226" s="87" t="s">
        <v>3533</v>
      </c>
      <c r="B226" s="91" t="s">
        <v>3538</v>
      </c>
      <c r="C226" s="101"/>
      <c r="D226" s="114" t="s">
        <v>1460</v>
      </c>
      <c r="E226" s="127" t="s">
        <v>1415</v>
      </c>
      <c r="F226" s="102" t="s">
        <v>1309</v>
      </c>
      <c r="G226" s="89" t="s">
        <v>3722</v>
      </c>
      <c r="H226" s="108" t="s">
        <v>3738</v>
      </c>
    </row>
    <row r="227" spans="1:12" s="89" customFormat="1">
      <c r="A227" s="87" t="s">
        <v>140</v>
      </c>
      <c r="B227" s="91" t="s">
        <v>463</v>
      </c>
      <c r="C227" s="88" t="s">
        <v>678</v>
      </c>
      <c r="D227" s="112" t="s">
        <v>1441</v>
      </c>
      <c r="E227" s="117" t="s">
        <v>1420</v>
      </c>
      <c r="F227" s="90" t="s">
        <v>1313</v>
      </c>
      <c r="G227" s="87" t="s">
        <v>3302</v>
      </c>
      <c r="H227" s="108"/>
      <c r="I227" s="89" t="s">
        <v>3421</v>
      </c>
    </row>
    <row r="228" spans="1:12" s="89" customFormat="1">
      <c r="A228" s="87" t="s">
        <v>312</v>
      </c>
      <c r="B228" s="91" t="s">
        <v>465</v>
      </c>
      <c r="C228" s="88" t="s">
        <v>803</v>
      </c>
      <c r="D228" s="118" t="s">
        <v>1406</v>
      </c>
      <c r="E228" s="125" t="s">
        <v>1449</v>
      </c>
      <c r="F228" s="90" t="s">
        <v>1307</v>
      </c>
      <c r="G228" s="87" t="s">
        <v>3723</v>
      </c>
      <c r="H228" s="108" t="s">
        <v>3456</v>
      </c>
    </row>
    <row r="229" spans="1:12" s="89" customFormat="1">
      <c r="A229" s="87" t="s">
        <v>142</v>
      </c>
      <c r="B229" s="91" t="s">
        <v>470</v>
      </c>
      <c r="C229" s="88" t="s">
        <v>688</v>
      </c>
      <c r="D229" s="112" t="s">
        <v>1441</v>
      </c>
      <c r="E229" s="117" t="s">
        <v>1420</v>
      </c>
      <c r="F229" s="90" t="s">
        <v>1313</v>
      </c>
      <c r="G229" s="87" t="s">
        <v>3303</v>
      </c>
      <c r="H229" s="108" t="s">
        <v>3487</v>
      </c>
    </row>
    <row r="230" spans="1:12" s="89" customFormat="1">
      <c r="A230" s="87" t="s">
        <v>143</v>
      </c>
      <c r="B230" s="91" t="s">
        <v>571</v>
      </c>
      <c r="C230" s="88" t="s">
        <v>889</v>
      </c>
      <c r="D230" s="112" t="s">
        <v>1441</v>
      </c>
      <c r="E230" s="116" t="s">
        <v>3537</v>
      </c>
      <c r="F230" s="90" t="s">
        <v>1318</v>
      </c>
      <c r="G230" s="87" t="s">
        <v>3304</v>
      </c>
      <c r="H230" s="108" t="s">
        <v>3473</v>
      </c>
    </row>
    <row r="231" spans="1:12" s="89" customFormat="1">
      <c r="A231" s="87" t="s">
        <v>144</v>
      </c>
      <c r="B231" s="91" t="s">
        <v>435</v>
      </c>
      <c r="C231" s="88" t="s">
        <v>715</v>
      </c>
      <c r="D231" s="112" t="s">
        <v>1441</v>
      </c>
      <c r="E231" s="123" t="s">
        <v>1416</v>
      </c>
      <c r="F231" s="90" t="s">
        <v>1305</v>
      </c>
      <c r="G231" s="87" t="s">
        <v>3305</v>
      </c>
      <c r="H231" s="108" t="s">
        <v>3514</v>
      </c>
    </row>
    <row r="232" spans="1:12" s="89" customFormat="1">
      <c r="A232" s="87" t="s">
        <v>304</v>
      </c>
      <c r="B232" s="91" t="s">
        <v>524</v>
      </c>
      <c r="C232" s="88" t="s">
        <v>789</v>
      </c>
      <c r="D232" s="112" t="s">
        <v>1441</v>
      </c>
      <c r="E232" s="123" t="s">
        <v>1416</v>
      </c>
      <c r="F232" s="90" t="s">
        <v>1305</v>
      </c>
      <c r="G232" s="87" t="s">
        <v>3306</v>
      </c>
      <c r="H232" s="108" t="s">
        <v>3516</v>
      </c>
      <c r="I232" s="89" t="s">
        <v>3368</v>
      </c>
    </row>
    <row r="233" spans="1:12" s="89" customFormat="1" hidden="1">
      <c r="A233" s="94"/>
      <c r="B233" s="91"/>
      <c r="C233" s="88"/>
      <c r="D233" s="89" t="s">
        <v>3651</v>
      </c>
      <c r="E233" s="113"/>
      <c r="F233" s="90"/>
      <c r="G233" s="87"/>
      <c r="H233" s="134"/>
    </row>
    <row r="234" spans="1:12" s="89" customFormat="1" hidden="1">
      <c r="A234" s="87"/>
      <c r="B234" s="91"/>
      <c r="C234" s="88"/>
      <c r="D234" s="89" t="s">
        <v>3642</v>
      </c>
      <c r="E234" s="129"/>
      <c r="F234" s="90"/>
      <c r="G234" s="87"/>
      <c r="H234" s="134"/>
      <c r="K234" s="85"/>
      <c r="L234" s="85"/>
    </row>
    <row r="235" spans="1:12" s="89" customFormat="1" hidden="1">
      <c r="A235" s="87"/>
      <c r="B235" s="91"/>
      <c r="C235" s="88"/>
      <c r="D235" s="89" t="s">
        <v>3563</v>
      </c>
      <c r="E235" s="129"/>
      <c r="F235" s="90"/>
      <c r="G235" s="87"/>
      <c r="H235" s="134"/>
    </row>
    <row r="236" spans="1:12" s="89" customFormat="1" hidden="1">
      <c r="A236" s="87"/>
      <c r="B236" s="91"/>
      <c r="C236" s="88"/>
      <c r="D236" s="87" t="s">
        <v>3563</v>
      </c>
      <c r="F236" s="90"/>
      <c r="G236" s="87"/>
      <c r="H236" s="134"/>
    </row>
    <row r="237" spans="1:12" s="89" customFormat="1" hidden="1">
      <c r="A237" s="87"/>
      <c r="B237" s="91"/>
      <c r="C237" s="88"/>
      <c r="D237" s="89" t="s">
        <v>3563</v>
      </c>
      <c r="E237" s="117"/>
      <c r="F237" s="90"/>
      <c r="G237" s="87"/>
      <c r="H237" s="134"/>
    </row>
    <row r="238" spans="1:12" s="89" customFormat="1" hidden="1">
      <c r="A238" s="87"/>
      <c r="B238" s="91"/>
      <c r="C238" s="88"/>
      <c r="D238" s="89" t="s">
        <v>3662</v>
      </c>
      <c r="E238" s="128"/>
      <c r="F238" s="90"/>
      <c r="G238" s="87"/>
      <c r="H238" s="134"/>
    </row>
    <row r="239" spans="1:12" s="89" customFormat="1" hidden="1">
      <c r="A239" s="87"/>
      <c r="B239" s="91"/>
      <c r="C239" s="88"/>
      <c r="D239" s="89" t="s">
        <v>3643</v>
      </c>
      <c r="E239" s="129"/>
      <c r="F239" s="90"/>
      <c r="G239" s="87"/>
      <c r="H239" s="134"/>
      <c r="L239" s="89" t="s">
        <v>3368</v>
      </c>
    </row>
    <row r="240" spans="1:12" s="89" customFormat="1" hidden="1">
      <c r="A240" s="87"/>
      <c r="B240" s="91"/>
      <c r="C240" s="88"/>
      <c r="D240" s="89" t="s">
        <v>3644</v>
      </c>
      <c r="E240" s="129"/>
      <c r="F240" s="90"/>
      <c r="G240" s="87"/>
      <c r="H240" s="134"/>
    </row>
    <row r="241" spans="1:10" s="89" customFormat="1" hidden="1">
      <c r="A241" s="87"/>
      <c r="B241" s="91"/>
      <c r="C241" s="88"/>
      <c r="D241" s="89" t="s">
        <v>3658</v>
      </c>
      <c r="E241" s="113"/>
      <c r="F241" s="90"/>
      <c r="G241" s="87"/>
      <c r="H241" s="134"/>
    </row>
    <row r="242" spans="1:10" s="89" customFormat="1" hidden="1">
      <c r="A242" s="87"/>
      <c r="B242" s="91"/>
      <c r="C242" s="88"/>
      <c r="D242" s="89" t="s">
        <v>3658</v>
      </c>
      <c r="E242" s="113"/>
      <c r="F242" s="90"/>
      <c r="G242" s="87"/>
      <c r="H242" s="134"/>
    </row>
    <row r="243" spans="1:10" s="89" customFormat="1" hidden="1">
      <c r="A243" s="87"/>
      <c r="B243" s="91"/>
      <c r="C243" s="88"/>
      <c r="D243" s="89" t="s">
        <v>3658</v>
      </c>
      <c r="E243" s="123"/>
      <c r="F243" s="90"/>
      <c r="G243" s="87"/>
      <c r="H243" s="134"/>
    </row>
    <row r="244" spans="1:10" s="89" customFormat="1" hidden="1">
      <c r="A244" s="87"/>
      <c r="B244" s="91"/>
      <c r="C244" s="88"/>
      <c r="D244" s="89" t="s">
        <v>3658</v>
      </c>
      <c r="E244" s="123"/>
      <c r="F244" s="90"/>
      <c r="G244" s="87"/>
      <c r="H244" s="134"/>
    </row>
    <row r="245" spans="1:10" s="89" customFormat="1" hidden="1">
      <c r="A245" s="87"/>
      <c r="B245" s="91"/>
      <c r="C245" s="88"/>
      <c r="D245" s="89" t="s">
        <v>3658</v>
      </c>
      <c r="E245" s="123"/>
      <c r="F245" s="90"/>
      <c r="G245" s="87"/>
      <c r="H245" s="134"/>
    </row>
    <row r="246" spans="1:10" s="89" customFormat="1" hidden="1">
      <c r="A246" s="87"/>
      <c r="B246" s="91"/>
      <c r="C246" s="88"/>
      <c r="D246" s="89" t="s">
        <v>3658</v>
      </c>
      <c r="E246" s="123"/>
      <c r="F246" s="90"/>
      <c r="G246" s="87"/>
      <c r="H246" s="134"/>
    </row>
    <row r="247" spans="1:10" s="89" customFormat="1" hidden="1">
      <c r="A247" s="87"/>
      <c r="B247" s="91"/>
      <c r="C247" s="88"/>
      <c r="D247" s="89" t="s">
        <v>3656</v>
      </c>
      <c r="E247" s="113"/>
      <c r="F247" s="90"/>
      <c r="G247" s="87"/>
      <c r="H247" s="134"/>
    </row>
    <row r="248" spans="1:10" s="89" customFormat="1" hidden="1">
      <c r="A248" s="87"/>
      <c r="B248" s="91"/>
      <c r="C248" s="88"/>
      <c r="D248" s="89" t="s">
        <v>3656</v>
      </c>
      <c r="E248" s="123"/>
      <c r="F248" s="90"/>
      <c r="G248" s="87"/>
      <c r="H248" s="134"/>
    </row>
    <row r="249" spans="1:10" s="89" customFormat="1">
      <c r="A249" s="87" t="s">
        <v>146</v>
      </c>
      <c r="B249" s="91" t="s">
        <v>510</v>
      </c>
      <c r="C249" s="88" t="s">
        <v>750</v>
      </c>
      <c r="D249" s="114" t="s">
        <v>1460</v>
      </c>
      <c r="E249" s="121" t="s">
        <v>3230</v>
      </c>
      <c r="F249" s="90" t="s">
        <v>1301</v>
      </c>
      <c r="G249" s="87" t="s">
        <v>3307</v>
      </c>
      <c r="H249" s="108"/>
      <c r="I249" s="89" t="s">
        <v>1319</v>
      </c>
    </row>
    <row r="250" spans="1:10" s="89" customFormat="1">
      <c r="A250" s="87" t="s">
        <v>147</v>
      </c>
      <c r="B250" s="91" t="s">
        <v>418</v>
      </c>
      <c r="C250" s="88" t="s">
        <v>618</v>
      </c>
      <c r="D250" s="118" t="s">
        <v>1406</v>
      </c>
      <c r="E250" s="115" t="s">
        <v>3235</v>
      </c>
      <c r="F250" s="90">
        <v>467</v>
      </c>
      <c r="G250" s="87" t="s">
        <v>1693</v>
      </c>
      <c r="H250" s="153"/>
      <c r="I250" s="89" t="s">
        <v>3374</v>
      </c>
    </row>
    <row r="251" spans="1:10" s="89" customFormat="1">
      <c r="A251" s="87" t="s">
        <v>148</v>
      </c>
      <c r="B251" s="91" t="s">
        <v>407</v>
      </c>
      <c r="C251" s="88" t="s">
        <v>606</v>
      </c>
      <c r="D251" s="118" t="s">
        <v>1406</v>
      </c>
      <c r="E251" s="115" t="s">
        <v>3233</v>
      </c>
      <c r="F251" s="90" t="s">
        <v>1298</v>
      </c>
      <c r="G251" s="87" t="s">
        <v>3330</v>
      </c>
      <c r="H251" s="108"/>
      <c r="I251" s="89" t="s">
        <v>3382</v>
      </c>
      <c r="J251" s="104"/>
    </row>
    <row r="252" spans="1:10" s="89" customFormat="1">
      <c r="A252" s="87" t="s">
        <v>149</v>
      </c>
      <c r="B252" s="91" t="s">
        <v>422</v>
      </c>
      <c r="C252" s="88" t="s">
        <v>681</v>
      </c>
      <c r="D252" s="112" t="s">
        <v>1441</v>
      </c>
      <c r="E252" s="122" t="s">
        <v>1421</v>
      </c>
      <c r="F252" s="90" t="s">
        <v>1308</v>
      </c>
      <c r="G252" s="87" t="s">
        <v>3308</v>
      </c>
      <c r="H252" s="108" t="s">
        <v>3368</v>
      </c>
      <c r="I252" s="89" t="s">
        <v>3426</v>
      </c>
    </row>
    <row r="253" spans="1:10" s="89" customFormat="1">
      <c r="A253" s="87" t="s">
        <v>393</v>
      </c>
      <c r="B253" s="91" t="s">
        <v>409</v>
      </c>
      <c r="C253" s="88" t="s">
        <v>947</v>
      </c>
      <c r="D253" s="118" t="s">
        <v>1406</v>
      </c>
      <c r="E253" s="115" t="s">
        <v>3233</v>
      </c>
      <c r="F253" s="90" t="s">
        <v>1298</v>
      </c>
      <c r="G253" s="87" t="s">
        <v>1699</v>
      </c>
      <c r="H253" s="108"/>
      <c r="I253" s="89" t="s">
        <v>3385</v>
      </c>
    </row>
    <row r="254" spans="1:10" s="89" customFormat="1">
      <c r="A254" s="87" t="s">
        <v>391</v>
      </c>
      <c r="B254" s="91" t="s">
        <v>419</v>
      </c>
      <c r="C254" s="88" t="s">
        <v>944</v>
      </c>
      <c r="D254" s="114" t="s">
        <v>1460</v>
      </c>
      <c r="E254" s="120" t="s">
        <v>3231</v>
      </c>
      <c r="F254" s="90" t="s">
        <v>1311</v>
      </c>
      <c r="G254" s="87" t="s">
        <v>1700</v>
      </c>
      <c r="H254" s="108" t="s">
        <v>3496</v>
      </c>
    </row>
    <row r="255" spans="1:10" s="89" customFormat="1">
      <c r="A255" s="87" t="s">
        <v>150</v>
      </c>
      <c r="B255" s="91" t="s">
        <v>415</v>
      </c>
      <c r="C255" s="88" t="s">
        <v>614</v>
      </c>
      <c r="D255" s="112" t="s">
        <v>1441</v>
      </c>
      <c r="E255" s="123" t="s">
        <v>1416</v>
      </c>
      <c r="F255" s="90" t="s">
        <v>1305</v>
      </c>
      <c r="G255" s="87" t="s">
        <v>1682</v>
      </c>
      <c r="H255" s="108" t="s">
        <v>3368</v>
      </c>
      <c r="I255" s="89" t="s">
        <v>3641</v>
      </c>
    </row>
    <row r="256" spans="1:10" s="89" customFormat="1">
      <c r="A256" s="87" t="s">
        <v>3546</v>
      </c>
      <c r="B256" s="91"/>
      <c r="C256" s="88"/>
      <c r="D256" s="116" t="s">
        <v>1363</v>
      </c>
      <c r="E256" s="87" t="s">
        <v>44</v>
      </c>
      <c r="F256" s="90"/>
      <c r="G256" s="87" t="s">
        <v>1574</v>
      </c>
      <c r="H256" s="108" t="s">
        <v>3555</v>
      </c>
    </row>
    <row r="257" spans="1:13" s="89" customFormat="1">
      <c r="A257" s="87" t="s">
        <v>201</v>
      </c>
      <c r="B257" s="91" t="s">
        <v>410</v>
      </c>
      <c r="C257" s="88" t="s">
        <v>609</v>
      </c>
      <c r="D257" s="112" t="s">
        <v>1441</v>
      </c>
      <c r="E257" s="120" t="s">
        <v>3256</v>
      </c>
      <c r="F257" s="90" t="s">
        <v>1302</v>
      </c>
      <c r="G257" s="87" t="s">
        <v>3331</v>
      </c>
      <c r="H257" s="108" t="s">
        <v>3465</v>
      </c>
    </row>
    <row r="258" spans="1:13" s="89" customFormat="1">
      <c r="A258" s="87" t="s">
        <v>242</v>
      </c>
      <c r="B258" s="91" t="s">
        <v>464</v>
      </c>
      <c r="C258" s="88" t="s">
        <v>679</v>
      </c>
      <c r="D258" s="112" t="s">
        <v>1441</v>
      </c>
      <c r="E258" s="122" t="s">
        <v>1421</v>
      </c>
      <c r="F258" s="90" t="s">
        <v>1308</v>
      </c>
      <c r="G258" s="87" t="s">
        <v>3332</v>
      </c>
      <c r="H258" s="108" t="s">
        <v>3480</v>
      </c>
    </row>
    <row r="259" spans="1:13" s="89" customFormat="1">
      <c r="A259" s="87" t="s">
        <v>390</v>
      </c>
      <c r="B259" s="91" t="s">
        <v>591</v>
      </c>
      <c r="C259" s="88" t="s">
        <v>943</v>
      </c>
      <c r="D259" s="112" t="s">
        <v>1441</v>
      </c>
      <c r="E259" s="124" t="s">
        <v>1410</v>
      </c>
      <c r="F259" s="90" t="s">
        <v>1297</v>
      </c>
      <c r="G259" s="87" t="s">
        <v>1526</v>
      </c>
      <c r="H259" s="108" t="s">
        <v>3758</v>
      </c>
    </row>
    <row r="260" spans="1:13" s="89" customFormat="1">
      <c r="A260" s="87" t="s">
        <v>151</v>
      </c>
      <c r="B260" s="91" t="s">
        <v>432</v>
      </c>
      <c r="C260" s="88" t="s">
        <v>635</v>
      </c>
      <c r="D260" s="116" t="s">
        <v>1363</v>
      </c>
      <c r="E260" s="87" t="s">
        <v>44</v>
      </c>
      <c r="F260" s="90" t="s">
        <v>1312</v>
      </c>
      <c r="G260" s="87" t="s">
        <v>3309</v>
      </c>
      <c r="H260" s="108" t="s">
        <v>3657</v>
      </c>
    </row>
    <row r="261" spans="1:13" s="89" customFormat="1">
      <c r="A261" s="87" t="s">
        <v>152</v>
      </c>
      <c r="B261" s="91" t="s">
        <v>425</v>
      </c>
      <c r="C261" s="88" t="s">
        <v>832</v>
      </c>
      <c r="D261" s="118" t="s">
        <v>1406</v>
      </c>
      <c r="E261" s="125" t="s">
        <v>1449</v>
      </c>
      <c r="F261" s="90" t="s">
        <v>1307</v>
      </c>
      <c r="G261" s="87" t="s">
        <v>3360</v>
      </c>
      <c r="H261" s="108" t="s">
        <v>3461</v>
      </c>
    </row>
    <row r="262" spans="1:13" s="89" customFormat="1">
      <c r="A262" s="87" t="s">
        <v>217</v>
      </c>
      <c r="B262" s="91" t="s">
        <v>434</v>
      </c>
      <c r="C262" s="88" t="s">
        <v>637</v>
      </c>
      <c r="D262" s="114" t="s">
        <v>1460</v>
      </c>
      <c r="E262" s="126" t="s">
        <v>1415</v>
      </c>
      <c r="F262" s="90" t="s">
        <v>1309</v>
      </c>
      <c r="G262" s="87" t="s">
        <v>1707</v>
      </c>
      <c r="H262" s="108" t="s">
        <v>3499</v>
      </c>
    </row>
    <row r="263" spans="1:13" s="89" customFormat="1">
      <c r="A263" s="87" t="s">
        <v>221</v>
      </c>
      <c r="B263" s="91" t="s">
        <v>439</v>
      </c>
      <c r="C263" s="88" t="s">
        <v>642</v>
      </c>
      <c r="D263" s="114" t="s">
        <v>1460</v>
      </c>
      <c r="E263" s="120" t="s">
        <v>3231</v>
      </c>
      <c r="F263" s="90" t="s">
        <v>1311</v>
      </c>
      <c r="G263" s="87" t="s">
        <v>1708</v>
      </c>
      <c r="H263" s="108" t="s">
        <v>3494</v>
      </c>
    </row>
    <row r="264" spans="1:13" s="89" customFormat="1">
      <c r="A264" s="87" t="s">
        <v>235</v>
      </c>
      <c r="B264" s="91" t="s">
        <v>456</v>
      </c>
      <c r="C264" s="88" t="s">
        <v>667</v>
      </c>
      <c r="D264" s="118" t="s">
        <v>1406</v>
      </c>
      <c r="E264" s="125" t="s">
        <v>1449</v>
      </c>
      <c r="F264" s="90" t="s">
        <v>1307</v>
      </c>
      <c r="G264" s="87" t="s">
        <v>3335</v>
      </c>
      <c r="H264" s="108" t="s">
        <v>3748</v>
      </c>
    </row>
    <row r="265" spans="1:13" s="89" customFormat="1">
      <c r="A265" s="87" t="s">
        <v>341</v>
      </c>
      <c r="B265" s="91" t="s">
        <v>445</v>
      </c>
      <c r="C265" s="88" t="s">
        <v>855</v>
      </c>
      <c r="D265" s="116" t="s">
        <v>1363</v>
      </c>
      <c r="E265" s="122" t="s">
        <v>1412</v>
      </c>
      <c r="F265" s="90">
        <v>403</v>
      </c>
      <c r="G265" s="87" t="s">
        <v>1710</v>
      </c>
      <c r="H265" s="108"/>
      <c r="I265" s="89" t="s">
        <v>3446</v>
      </c>
    </row>
    <row r="266" spans="1:13" s="89" customFormat="1">
      <c r="A266" s="87" t="s">
        <v>153</v>
      </c>
      <c r="B266" s="91" t="s">
        <v>445</v>
      </c>
      <c r="C266" s="88" t="s">
        <v>867</v>
      </c>
      <c r="D266" s="112" t="s">
        <v>1441</v>
      </c>
      <c r="E266" s="117" t="s">
        <v>1420</v>
      </c>
      <c r="F266" s="90" t="s">
        <v>1313</v>
      </c>
      <c r="G266" s="87" t="s">
        <v>1712</v>
      </c>
      <c r="H266" s="108" t="s">
        <v>3482</v>
      </c>
    </row>
    <row r="267" spans="1:13" s="104" customFormat="1">
      <c r="A267" s="87" t="s">
        <v>154</v>
      </c>
      <c r="B267" s="87" t="s">
        <v>497</v>
      </c>
      <c r="C267" s="87" t="s">
        <v>861</v>
      </c>
      <c r="D267" s="112" t="s">
        <v>1441</v>
      </c>
      <c r="E267" s="116" t="s">
        <v>3537</v>
      </c>
      <c r="F267" s="131" t="s">
        <v>1318</v>
      </c>
      <c r="G267" s="87" t="s">
        <v>3310</v>
      </c>
      <c r="H267" s="108" t="s">
        <v>3559</v>
      </c>
      <c r="I267" s="89"/>
      <c r="J267" s="89"/>
      <c r="K267" s="89"/>
      <c r="L267" s="89"/>
      <c r="M267" s="89"/>
    </row>
    <row r="268" spans="1:13" s="89" customFormat="1">
      <c r="A268" s="87" t="s">
        <v>260</v>
      </c>
      <c r="B268" s="91"/>
      <c r="C268" s="88"/>
      <c r="D268" s="118" t="s">
        <v>1406</v>
      </c>
      <c r="E268" s="121" t="s">
        <v>3234</v>
      </c>
      <c r="F268" s="90"/>
      <c r="G268" s="87" t="s">
        <v>3720</v>
      </c>
      <c r="H268" s="108"/>
      <c r="I268" s="89" t="s">
        <v>3608</v>
      </c>
    </row>
    <row r="269" spans="1:13" s="89" customFormat="1">
      <c r="A269" s="87" t="s">
        <v>325</v>
      </c>
      <c r="B269" s="91" t="s">
        <v>543</v>
      </c>
      <c r="C269" s="88" t="s">
        <v>826</v>
      </c>
      <c r="D269" s="118" t="s">
        <v>1406</v>
      </c>
      <c r="E269" s="125" t="s">
        <v>1449</v>
      </c>
      <c r="F269" s="90" t="s">
        <v>1307</v>
      </c>
      <c r="G269" s="87" t="s">
        <v>3362</v>
      </c>
      <c r="H269" s="108" t="s">
        <v>3746</v>
      </c>
    </row>
    <row r="270" spans="1:13" s="89" customFormat="1">
      <c r="A270" s="87" t="s">
        <v>157</v>
      </c>
      <c r="B270" s="91" t="s">
        <v>441</v>
      </c>
      <c r="C270" s="88" t="s">
        <v>771</v>
      </c>
      <c r="D270" s="112" t="s">
        <v>1441</v>
      </c>
      <c r="E270" s="116" t="s">
        <v>3537</v>
      </c>
      <c r="F270" s="90" t="s">
        <v>1318</v>
      </c>
      <c r="G270" s="87" t="s">
        <v>3311</v>
      </c>
      <c r="H270" s="108"/>
      <c r="I270" s="89" t="s">
        <v>3412</v>
      </c>
    </row>
    <row r="271" spans="1:13" s="89" customFormat="1">
      <c r="A271" s="87" t="s">
        <v>211</v>
      </c>
      <c r="B271" s="91" t="s">
        <v>425</v>
      </c>
      <c r="C271" s="88" t="s">
        <v>628</v>
      </c>
      <c r="D271" s="114" t="s">
        <v>1460</v>
      </c>
      <c r="E271" s="121" t="s">
        <v>3230</v>
      </c>
      <c r="F271" s="90" t="s">
        <v>1301</v>
      </c>
      <c r="G271" s="87" t="s">
        <v>1719</v>
      </c>
      <c r="H271" s="108"/>
      <c r="I271" s="89" t="s">
        <v>1301</v>
      </c>
    </row>
    <row r="272" spans="1:13" s="89" customFormat="1">
      <c r="A272" s="87" t="s">
        <v>159</v>
      </c>
      <c r="B272" s="91" t="s">
        <v>444</v>
      </c>
      <c r="C272" s="88" t="s">
        <v>648</v>
      </c>
      <c r="D272" s="114" t="s">
        <v>1460</v>
      </c>
      <c r="E272" s="120" t="s">
        <v>3231</v>
      </c>
      <c r="F272" s="90" t="s">
        <v>1311</v>
      </c>
      <c r="G272" s="87" t="s">
        <v>1492</v>
      </c>
      <c r="H272" s="108"/>
      <c r="I272" s="89" t="s">
        <v>3631</v>
      </c>
    </row>
    <row r="273" spans="1:12" s="89" customFormat="1">
      <c r="A273" s="87" t="s">
        <v>359</v>
      </c>
      <c r="B273" s="91" t="s">
        <v>425</v>
      </c>
      <c r="C273" s="88" t="s">
        <v>891</v>
      </c>
      <c r="D273" s="112" t="s">
        <v>1441</v>
      </c>
      <c r="E273" s="113" t="s">
        <v>3361</v>
      </c>
      <c r="F273" s="90" t="s">
        <v>1320</v>
      </c>
      <c r="G273" s="87" t="s">
        <v>1720</v>
      </c>
      <c r="H273" s="108" t="s">
        <v>3754</v>
      </c>
    </row>
    <row r="274" spans="1:12" s="89" customFormat="1">
      <c r="A274" s="87" t="s">
        <v>279</v>
      </c>
      <c r="B274" s="91" t="s">
        <v>414</v>
      </c>
      <c r="C274" s="88" t="s">
        <v>751</v>
      </c>
      <c r="D274" s="118" t="s">
        <v>1406</v>
      </c>
      <c r="E274" s="125" t="s">
        <v>1449</v>
      </c>
      <c r="F274" s="90" t="s">
        <v>1307</v>
      </c>
      <c r="G274" s="87" t="s">
        <v>3354</v>
      </c>
      <c r="H274" s="108"/>
      <c r="I274" s="89" t="s">
        <v>3392</v>
      </c>
    </row>
    <row r="275" spans="1:12" s="89" customFormat="1">
      <c r="A275" s="87" t="s">
        <v>160</v>
      </c>
      <c r="B275" s="91" t="s">
        <v>481</v>
      </c>
      <c r="C275" s="88" t="s">
        <v>702</v>
      </c>
      <c r="D275" s="116" t="s">
        <v>1363</v>
      </c>
      <c r="E275" s="122" t="s">
        <v>1412</v>
      </c>
      <c r="F275" s="90">
        <v>403</v>
      </c>
      <c r="G275" s="87" t="s">
        <v>1722</v>
      </c>
      <c r="H275" s="108" t="s">
        <v>3687</v>
      </c>
    </row>
    <row r="276" spans="1:12" s="89" customFormat="1">
      <c r="A276" s="87" t="s">
        <v>161</v>
      </c>
      <c r="B276" s="91" t="s">
        <v>500</v>
      </c>
      <c r="C276" s="88" t="s">
        <v>735</v>
      </c>
      <c r="D276" s="114" t="s">
        <v>1460</v>
      </c>
      <c r="E276" s="121" t="s">
        <v>3230</v>
      </c>
      <c r="F276" s="90" t="s">
        <v>1301</v>
      </c>
      <c r="G276" s="87" t="s">
        <v>3363</v>
      </c>
      <c r="H276" s="108" t="s">
        <v>3507</v>
      </c>
    </row>
    <row r="277" spans="1:12" s="89" customFormat="1">
      <c r="A277" s="87" t="s">
        <v>295</v>
      </c>
      <c r="B277" s="91" t="s">
        <v>444</v>
      </c>
      <c r="C277" s="88" t="s">
        <v>779</v>
      </c>
      <c r="D277" s="118" t="s">
        <v>1406</v>
      </c>
      <c r="E277" s="121" t="s">
        <v>3234</v>
      </c>
      <c r="F277" s="90" t="s">
        <v>1306</v>
      </c>
      <c r="G277" s="87" t="s">
        <v>3715</v>
      </c>
      <c r="H277" s="108" t="s">
        <v>3750</v>
      </c>
    </row>
    <row r="278" spans="1:12" s="89" customFormat="1">
      <c r="A278" s="87" t="s">
        <v>385</v>
      </c>
      <c r="B278" s="91" t="s">
        <v>489</v>
      </c>
      <c r="C278" s="88" t="s">
        <v>935</v>
      </c>
      <c r="D278" s="114" t="s">
        <v>1460</v>
      </c>
      <c r="E278" s="128" t="s">
        <v>412</v>
      </c>
      <c r="F278" s="90" t="s">
        <v>1303</v>
      </c>
      <c r="G278" s="87" t="s">
        <v>3259</v>
      </c>
      <c r="H278" s="108"/>
      <c r="I278" s="89" t="s">
        <v>3444</v>
      </c>
    </row>
    <row r="279" spans="1:12" s="89" customFormat="1">
      <c r="A279" s="87" t="s">
        <v>3364</v>
      </c>
      <c r="B279" s="103" t="s">
        <v>488</v>
      </c>
      <c r="C279" s="88" t="s">
        <v>905</v>
      </c>
      <c r="D279" s="112" t="s">
        <v>1441</v>
      </c>
      <c r="E279" s="123" t="s">
        <v>1416</v>
      </c>
      <c r="F279" s="90">
        <v>445</v>
      </c>
      <c r="G279" s="87" t="s">
        <v>3724</v>
      </c>
      <c r="H279" s="108" t="s">
        <v>3368</v>
      </c>
      <c r="I279" s="89" t="s">
        <v>3638</v>
      </c>
    </row>
    <row r="280" spans="1:12" s="89" customFormat="1">
      <c r="A280" s="87" t="s">
        <v>162</v>
      </c>
      <c r="B280" s="91"/>
      <c r="C280" s="88"/>
      <c r="D280" s="112" t="s">
        <v>1441</v>
      </c>
      <c r="E280" s="116" t="s">
        <v>3537</v>
      </c>
      <c r="F280" s="90"/>
      <c r="G280" s="87"/>
      <c r="H280" s="108"/>
      <c r="I280" s="89" t="s">
        <v>3397</v>
      </c>
    </row>
    <row r="281" spans="1:12" s="89" customFormat="1" hidden="1">
      <c r="A281" s="87"/>
      <c r="B281" s="91"/>
      <c r="C281" s="88"/>
      <c r="D281" s="89" t="s">
        <v>3650</v>
      </c>
      <c r="E281" s="125"/>
      <c r="F281" s="90"/>
      <c r="G281" s="100"/>
      <c r="H281" s="134" t="s">
        <v>1823</v>
      </c>
    </row>
    <row r="282" spans="1:12" s="89" customFormat="1" hidden="1">
      <c r="A282" s="87"/>
      <c r="B282" s="91"/>
      <c r="C282" s="88"/>
      <c r="D282" s="89" t="s">
        <v>3650</v>
      </c>
      <c r="E282" s="113"/>
      <c r="F282" s="90"/>
      <c r="G282" s="87"/>
      <c r="H282" s="134" t="s">
        <v>3652</v>
      </c>
    </row>
    <row r="283" spans="1:12" s="89" customFormat="1" hidden="1">
      <c r="A283" s="87"/>
      <c r="B283" s="91"/>
      <c r="C283" s="88"/>
      <c r="D283" s="89" t="s">
        <v>3650</v>
      </c>
      <c r="E283" s="123"/>
      <c r="F283" s="90"/>
      <c r="G283" s="87"/>
      <c r="H283" s="134" t="s">
        <v>3668</v>
      </c>
    </row>
    <row r="284" spans="1:12" s="89" customFormat="1" hidden="1">
      <c r="A284" s="87"/>
      <c r="B284" s="91"/>
      <c r="C284" s="88"/>
      <c r="D284" s="89" t="s">
        <v>3650</v>
      </c>
      <c r="E284" s="87"/>
      <c r="F284" s="90"/>
      <c r="G284" s="87"/>
      <c r="H284" s="134" t="s">
        <v>3664</v>
      </c>
    </row>
    <row r="285" spans="1:12" s="89" customFormat="1" hidden="1">
      <c r="A285" s="87"/>
      <c r="B285" s="91"/>
      <c r="C285" s="88"/>
      <c r="D285" s="89" t="s">
        <v>3650</v>
      </c>
      <c r="E285" s="123"/>
      <c r="F285" s="90"/>
      <c r="G285" s="87"/>
      <c r="H285" s="134" t="s">
        <v>3664</v>
      </c>
    </row>
    <row r="286" spans="1:12" s="89" customFormat="1">
      <c r="A286" s="87" t="s">
        <v>3685</v>
      </c>
      <c r="B286" s="91"/>
      <c r="C286" s="88"/>
      <c r="D286" s="114" t="s">
        <v>1460</v>
      </c>
      <c r="E286" s="120" t="s">
        <v>3231</v>
      </c>
      <c r="F286" s="90"/>
      <c r="G286" s="87" t="s">
        <v>3725</v>
      </c>
      <c r="H286" s="108" t="s">
        <v>3493</v>
      </c>
    </row>
    <row r="287" spans="1:12" s="89" customFormat="1">
      <c r="A287" s="87" t="s">
        <v>330</v>
      </c>
      <c r="B287" s="91" t="s">
        <v>477</v>
      </c>
      <c r="C287" s="88" t="s">
        <v>834</v>
      </c>
      <c r="D287" s="118" t="s">
        <v>1406</v>
      </c>
      <c r="E287" s="125" t="s">
        <v>1449</v>
      </c>
      <c r="F287" s="90" t="s">
        <v>1307</v>
      </c>
      <c r="G287" s="87" t="s">
        <v>3334</v>
      </c>
      <c r="H287" s="108"/>
      <c r="I287" s="89" t="s">
        <v>3389</v>
      </c>
      <c r="K287" s="104"/>
      <c r="L287" s="104"/>
    </row>
    <row r="288" spans="1:12" s="89" customFormat="1">
      <c r="A288" s="87" t="s">
        <v>303</v>
      </c>
      <c r="B288" s="91" t="s">
        <v>523</v>
      </c>
      <c r="C288" s="88" t="s">
        <v>788</v>
      </c>
      <c r="D288" s="118" t="s">
        <v>1406</v>
      </c>
      <c r="E288" s="125" t="s">
        <v>1449</v>
      </c>
      <c r="F288" s="90" t="s">
        <v>1307</v>
      </c>
      <c r="G288" s="87" t="s">
        <v>3335</v>
      </c>
      <c r="H288" s="108" t="s">
        <v>3743</v>
      </c>
    </row>
    <row r="289" spans="1:13" s="89" customFormat="1">
      <c r="A289" s="87" t="s">
        <v>248</v>
      </c>
      <c r="B289" s="91" t="s">
        <v>419</v>
      </c>
      <c r="C289" s="88" t="s">
        <v>692</v>
      </c>
      <c r="D289" s="114" t="s">
        <v>1460</v>
      </c>
      <c r="E289" s="117" t="s">
        <v>3232</v>
      </c>
      <c r="F289" s="90" t="s">
        <v>1316</v>
      </c>
      <c r="G289" s="87" t="s">
        <v>3336</v>
      </c>
      <c r="H289" s="108" t="s">
        <v>3511</v>
      </c>
    </row>
    <row r="290" spans="1:13" s="89" customFormat="1">
      <c r="A290" s="87" t="s">
        <v>346</v>
      </c>
      <c r="B290" s="91" t="s">
        <v>557</v>
      </c>
      <c r="C290" s="88" t="s">
        <v>863</v>
      </c>
      <c r="D290" s="112" t="s">
        <v>1441</v>
      </c>
      <c r="E290" s="116" t="s">
        <v>3537</v>
      </c>
      <c r="F290" s="90" t="s">
        <v>1318</v>
      </c>
      <c r="G290" s="87" t="s">
        <v>3337</v>
      </c>
      <c r="H290" s="108"/>
      <c r="I290" s="89" t="s">
        <v>3409</v>
      </c>
    </row>
    <row r="291" spans="1:13" s="89" customFormat="1">
      <c r="A291" s="87" t="s">
        <v>265</v>
      </c>
      <c r="B291" s="91" t="s">
        <v>496</v>
      </c>
      <c r="C291" s="88" t="s">
        <v>728</v>
      </c>
      <c r="D291" s="112" t="s">
        <v>1441</v>
      </c>
      <c r="E291" s="116" t="s">
        <v>3537</v>
      </c>
      <c r="F291" s="90" t="s">
        <v>1318</v>
      </c>
      <c r="G291" s="87" t="s">
        <v>3338</v>
      </c>
      <c r="H291" s="108"/>
      <c r="I291" s="89" t="s">
        <v>3614</v>
      </c>
    </row>
    <row r="292" spans="1:13" s="89" customFormat="1">
      <c r="A292" s="87" t="s">
        <v>164</v>
      </c>
      <c r="B292" s="91" t="s">
        <v>504</v>
      </c>
      <c r="C292" s="88" t="s">
        <v>740</v>
      </c>
      <c r="D292" s="114" t="s">
        <v>1460</v>
      </c>
      <c r="E292" s="120" t="s">
        <v>3231</v>
      </c>
      <c r="F292" s="90" t="s">
        <v>1311</v>
      </c>
      <c r="G292" s="87" t="s">
        <v>1732</v>
      </c>
      <c r="H292" s="108" t="s">
        <v>3491</v>
      </c>
    </row>
    <row r="293" spans="1:13" s="89" customFormat="1">
      <c r="A293" s="87" t="s">
        <v>191</v>
      </c>
      <c r="B293" s="91" t="s">
        <v>396</v>
      </c>
      <c r="C293" s="88" t="s">
        <v>594</v>
      </c>
      <c r="D293" s="112" t="s">
        <v>1441</v>
      </c>
      <c r="E293" s="124" t="s">
        <v>1410</v>
      </c>
      <c r="F293" s="90" t="s">
        <v>1297</v>
      </c>
      <c r="G293" s="87" t="s">
        <v>1522</v>
      </c>
      <c r="H293" s="108" t="s">
        <v>3368</v>
      </c>
      <c r="I293" s="89" t="s">
        <v>3625</v>
      </c>
    </row>
    <row r="294" spans="1:13" s="89" customFormat="1">
      <c r="A294" s="87" t="s">
        <v>165</v>
      </c>
      <c r="B294" s="91" t="s">
        <v>469</v>
      </c>
      <c r="C294" s="88" t="s">
        <v>686</v>
      </c>
      <c r="D294" s="112" t="s">
        <v>1441</v>
      </c>
      <c r="E294" s="123" t="s">
        <v>1416</v>
      </c>
      <c r="F294" s="90" t="s">
        <v>1305</v>
      </c>
      <c r="G294" s="87" t="s">
        <v>3339</v>
      </c>
      <c r="H294" s="108" t="s">
        <v>3512</v>
      </c>
    </row>
    <row r="295" spans="1:13" s="89" customFormat="1">
      <c r="A295" s="87" t="s">
        <v>166</v>
      </c>
      <c r="B295" s="91" t="s">
        <v>396</v>
      </c>
      <c r="C295" s="88" t="s">
        <v>793</v>
      </c>
      <c r="D295" s="118" t="s">
        <v>1406</v>
      </c>
      <c r="E295" s="121" t="s">
        <v>3234</v>
      </c>
      <c r="F295" s="90" t="s">
        <v>1306</v>
      </c>
      <c r="G295" s="87" t="s">
        <v>1734</v>
      </c>
      <c r="H295" s="108" t="s">
        <v>1871</v>
      </c>
    </row>
    <row r="296" spans="1:13" s="89" customFormat="1">
      <c r="A296" s="87" t="s">
        <v>355</v>
      </c>
      <c r="B296" s="91" t="s">
        <v>403</v>
      </c>
      <c r="C296" s="88" t="s">
        <v>882</v>
      </c>
      <c r="D296" s="114" t="s">
        <v>1460</v>
      </c>
      <c r="E296" s="121" t="s">
        <v>3230</v>
      </c>
      <c r="F296" s="90" t="s">
        <v>1301</v>
      </c>
      <c r="G296" s="87" t="s">
        <v>3534</v>
      </c>
      <c r="H296" s="108"/>
      <c r="I296" s="89" t="s">
        <v>1303</v>
      </c>
    </row>
    <row r="297" spans="1:13" s="89" customFormat="1">
      <c r="A297" s="87" t="s">
        <v>358</v>
      </c>
      <c r="B297" s="91" t="s">
        <v>440</v>
      </c>
      <c r="C297" s="88" t="s">
        <v>888</v>
      </c>
      <c r="D297" s="114" t="s">
        <v>1460</v>
      </c>
      <c r="E297" s="123" t="s">
        <v>1433</v>
      </c>
      <c r="F297" s="90" t="s">
        <v>1321</v>
      </c>
      <c r="G297" s="87" t="s">
        <v>3536</v>
      </c>
      <c r="H297" s="108"/>
      <c r="I297" s="89" t="s">
        <v>3690</v>
      </c>
    </row>
    <row r="298" spans="1:13" s="89" customFormat="1">
      <c r="A298" s="87" t="s">
        <v>289</v>
      </c>
      <c r="B298" s="91" t="s">
        <v>515</v>
      </c>
      <c r="C298" s="88" t="s">
        <v>767</v>
      </c>
      <c r="D298" s="118" t="s">
        <v>1406</v>
      </c>
      <c r="E298" s="125" t="s">
        <v>1449</v>
      </c>
      <c r="F298" s="90" t="s">
        <v>1307</v>
      </c>
      <c r="G298" s="87" t="s">
        <v>3720</v>
      </c>
      <c r="H298" s="108"/>
      <c r="I298" s="89" t="s">
        <v>3390</v>
      </c>
    </row>
    <row r="299" spans="1:13" s="89" customFormat="1">
      <c r="A299" s="87" t="s">
        <v>323</v>
      </c>
      <c r="B299" s="91" t="s">
        <v>542</v>
      </c>
      <c r="C299" s="88" t="s">
        <v>823</v>
      </c>
      <c r="D299" s="114" t="s">
        <v>1460</v>
      </c>
      <c r="E299" s="120" t="s">
        <v>3231</v>
      </c>
      <c r="F299" s="90" t="s">
        <v>1311</v>
      </c>
      <c r="G299" s="87" t="s">
        <v>1738</v>
      </c>
      <c r="H299" s="108"/>
      <c r="I299" s="89" t="s">
        <v>3633</v>
      </c>
    </row>
    <row r="300" spans="1:13" s="89" customFormat="1">
      <c r="A300" s="87" t="s">
        <v>378</v>
      </c>
      <c r="B300" s="91" t="s">
        <v>419</v>
      </c>
      <c r="C300" s="88" t="s">
        <v>924</v>
      </c>
      <c r="D300" s="112" t="s">
        <v>1441</v>
      </c>
      <c r="E300" s="117" t="s">
        <v>1420</v>
      </c>
      <c r="F300" s="90" t="s">
        <v>1313</v>
      </c>
      <c r="G300" s="87" t="s">
        <v>1739</v>
      </c>
      <c r="H300" s="108"/>
      <c r="I300" s="89" t="s">
        <v>3422</v>
      </c>
    </row>
    <row r="301" spans="1:13" s="89" customFormat="1">
      <c r="A301" s="94" t="s">
        <v>3683</v>
      </c>
      <c r="B301" s="91"/>
      <c r="C301" s="88"/>
      <c r="D301" s="148" t="s">
        <v>1441</v>
      </c>
      <c r="E301" s="94" t="s">
        <v>44</v>
      </c>
      <c r="F301" s="90"/>
      <c r="G301" s="94"/>
      <c r="H301" s="152" t="s">
        <v>3577</v>
      </c>
    </row>
    <row r="302" spans="1:13" s="89" customFormat="1">
      <c r="A302" s="87" t="s">
        <v>3542</v>
      </c>
      <c r="B302" s="91"/>
      <c r="C302" s="88"/>
      <c r="D302" s="112" t="s">
        <v>1441</v>
      </c>
      <c r="E302" s="120" t="s">
        <v>3256</v>
      </c>
      <c r="F302" s="90"/>
      <c r="G302" s="87" t="s">
        <v>1535</v>
      </c>
      <c r="H302" s="108"/>
      <c r="I302" s="89" t="s">
        <v>3401</v>
      </c>
    </row>
    <row r="303" spans="1:13" s="89" customFormat="1">
      <c r="A303" s="94" t="s">
        <v>365</v>
      </c>
      <c r="B303" s="91" t="s">
        <v>445</v>
      </c>
      <c r="C303" s="88" t="s">
        <v>900</v>
      </c>
      <c r="D303" s="154" t="s">
        <v>1460</v>
      </c>
      <c r="E303" s="142" t="s">
        <v>1433</v>
      </c>
      <c r="F303" s="90" t="s">
        <v>1321</v>
      </c>
      <c r="G303" s="87" t="s">
        <v>3340</v>
      </c>
      <c r="H303" s="108"/>
      <c r="I303" s="89" t="s">
        <v>3621</v>
      </c>
      <c r="M303" s="104"/>
    </row>
    <row r="304" spans="1:13" s="89" customFormat="1">
      <c r="A304" s="87" t="s">
        <v>336</v>
      </c>
      <c r="B304" s="97"/>
      <c r="C304" s="88"/>
      <c r="D304" s="112" t="s">
        <v>1441</v>
      </c>
      <c r="E304" s="162" t="s">
        <v>1416</v>
      </c>
      <c r="F304" s="98"/>
      <c r="G304" s="87" t="s">
        <v>3726</v>
      </c>
      <c r="H304" s="108" t="s">
        <v>3368</v>
      </c>
      <c r="I304" s="89" t="s">
        <v>3452</v>
      </c>
    </row>
    <row r="305" spans="1:10" s="89" customFormat="1">
      <c r="A305" s="87" t="s">
        <v>237</v>
      </c>
      <c r="B305" s="91" t="s">
        <v>458</v>
      </c>
      <c r="C305" s="88" t="s">
        <v>669</v>
      </c>
      <c r="D305" s="114" t="s">
        <v>1460</v>
      </c>
      <c r="E305" s="121" t="s">
        <v>3230</v>
      </c>
      <c r="F305" s="90" t="s">
        <v>1301</v>
      </c>
      <c r="G305" s="87" t="s">
        <v>3341</v>
      </c>
      <c r="H305" s="108" t="s">
        <v>3521</v>
      </c>
    </row>
    <row r="306" spans="1:10" s="89" customFormat="1">
      <c r="A306" s="155" t="s">
        <v>208</v>
      </c>
      <c r="B306" s="97" t="s">
        <v>411</v>
      </c>
      <c r="C306" s="88" t="s">
        <v>621</v>
      </c>
      <c r="D306" s="112" t="s">
        <v>1441</v>
      </c>
      <c r="E306" s="162" t="s">
        <v>1416</v>
      </c>
      <c r="F306" s="98" t="s">
        <v>1305</v>
      </c>
      <c r="G306" s="87" t="s">
        <v>3239</v>
      </c>
      <c r="H306" s="108" t="s">
        <v>3368</v>
      </c>
      <c r="I306" s="89" t="s">
        <v>3454</v>
      </c>
    </row>
    <row r="307" spans="1:10" s="89" customFormat="1">
      <c r="A307" s="87" t="s">
        <v>262</v>
      </c>
      <c r="B307" s="91" t="s">
        <v>494</v>
      </c>
      <c r="C307" s="88" t="s">
        <v>724</v>
      </c>
      <c r="D307" s="112" t="s">
        <v>1441</v>
      </c>
      <c r="E307" s="122" t="s">
        <v>1421</v>
      </c>
      <c r="F307" s="90" t="s">
        <v>1308</v>
      </c>
      <c r="G307" s="87" t="s">
        <v>3342</v>
      </c>
      <c r="H307" s="108" t="s">
        <v>3481</v>
      </c>
    </row>
    <row r="308" spans="1:10" s="89" customFormat="1">
      <c r="A308" s="87" t="s">
        <v>1372</v>
      </c>
      <c r="B308" s="91" t="s">
        <v>497</v>
      </c>
      <c r="C308" s="88" t="s">
        <v>731</v>
      </c>
      <c r="D308" s="116" t="s">
        <v>1363</v>
      </c>
      <c r="E308" s="87" t="s">
        <v>44</v>
      </c>
      <c r="F308" s="90" t="s">
        <v>1312</v>
      </c>
      <c r="G308" s="87" t="s">
        <v>1651</v>
      </c>
      <c r="H308" s="108" t="s">
        <v>3574</v>
      </c>
    </row>
    <row r="309" spans="1:10" s="89" customFormat="1">
      <c r="A309" s="87" t="s">
        <v>298</v>
      </c>
      <c r="B309" s="91" t="s">
        <v>442</v>
      </c>
      <c r="C309" s="88" t="s">
        <v>782</v>
      </c>
      <c r="D309" s="118" t="s">
        <v>1406</v>
      </c>
      <c r="E309" s="121" t="s">
        <v>3234</v>
      </c>
      <c r="F309" s="90" t="s">
        <v>1306</v>
      </c>
      <c r="G309" s="87" t="s">
        <v>3715</v>
      </c>
      <c r="H309" s="108" t="s">
        <v>3751</v>
      </c>
    </row>
    <row r="310" spans="1:10" s="89" customFormat="1">
      <c r="A310" s="87" t="s">
        <v>315</v>
      </c>
      <c r="B310" s="91" t="s">
        <v>488</v>
      </c>
      <c r="C310" s="88" t="s">
        <v>808</v>
      </c>
      <c r="D310" s="118" t="s">
        <v>1406</v>
      </c>
      <c r="E310" s="125" t="s">
        <v>1449</v>
      </c>
      <c r="F310" s="90" t="s">
        <v>1307</v>
      </c>
      <c r="G310" s="87" t="s">
        <v>3343</v>
      </c>
      <c r="H310" s="108" t="s">
        <v>3456</v>
      </c>
    </row>
    <row r="311" spans="1:10" s="89" customFormat="1">
      <c r="A311" s="87" t="s">
        <v>275</v>
      </c>
      <c r="B311" s="91" t="s">
        <v>507</v>
      </c>
      <c r="C311" s="88" t="s">
        <v>746</v>
      </c>
      <c r="D311" s="112" t="s">
        <v>1441</v>
      </c>
      <c r="E311" s="163" t="s">
        <v>1410</v>
      </c>
      <c r="F311" s="90" t="s">
        <v>1297</v>
      </c>
      <c r="G311" s="87" t="s">
        <v>3727</v>
      </c>
      <c r="H311" s="108" t="s">
        <v>3368</v>
      </c>
      <c r="I311" s="89" t="s">
        <v>3629</v>
      </c>
    </row>
    <row r="312" spans="1:10" s="89" customFormat="1">
      <c r="A312" s="87" t="s">
        <v>169</v>
      </c>
      <c r="B312" s="91" t="s">
        <v>502</v>
      </c>
      <c r="C312" s="88" t="s">
        <v>899</v>
      </c>
      <c r="D312" s="112" t="s">
        <v>1441</v>
      </c>
      <c r="E312" s="120" t="s">
        <v>3256</v>
      </c>
      <c r="F312" s="90" t="s">
        <v>1302</v>
      </c>
      <c r="G312" s="87" t="s">
        <v>1749</v>
      </c>
      <c r="H312" s="108" t="s">
        <v>3468</v>
      </c>
    </row>
    <row r="313" spans="1:10" s="89" customFormat="1">
      <c r="A313" s="87" t="s">
        <v>194</v>
      </c>
      <c r="B313" s="91" t="s">
        <v>402</v>
      </c>
      <c r="C313" s="88" t="s">
        <v>600</v>
      </c>
      <c r="D313" s="118" t="s">
        <v>1406</v>
      </c>
      <c r="E313" s="115" t="s">
        <v>3233</v>
      </c>
      <c r="F313" s="90" t="s">
        <v>1298</v>
      </c>
      <c r="G313" s="87" t="s">
        <v>3317</v>
      </c>
      <c r="H313" s="108"/>
      <c r="I313" s="89" t="s">
        <v>3596</v>
      </c>
      <c r="J313" s="89" t="s">
        <v>3368</v>
      </c>
    </row>
    <row r="314" spans="1:10" s="89" customFormat="1">
      <c r="A314" s="87" t="s">
        <v>170</v>
      </c>
      <c r="B314" s="91" t="s">
        <v>559</v>
      </c>
      <c r="C314" s="88" t="s">
        <v>864</v>
      </c>
      <c r="D314" s="112" t="s">
        <v>1441</v>
      </c>
      <c r="E314" s="116" t="s">
        <v>3537</v>
      </c>
      <c r="F314" s="90" t="s">
        <v>1318</v>
      </c>
      <c r="G314" s="87" t="s">
        <v>1751</v>
      </c>
      <c r="H314" s="108"/>
      <c r="I314" s="89" t="s">
        <v>3612</v>
      </c>
    </row>
    <row r="315" spans="1:10" s="89" customFormat="1">
      <c r="A315" s="87" t="s">
        <v>171</v>
      </c>
      <c r="B315" s="91" t="s">
        <v>460</v>
      </c>
      <c r="C315" s="88" t="s">
        <v>671</v>
      </c>
      <c r="D315" s="117" t="s">
        <v>1413</v>
      </c>
      <c r="E315" s="87" t="s">
        <v>44</v>
      </c>
      <c r="F315" s="90" t="s">
        <v>1304</v>
      </c>
      <c r="G315" s="87" t="s">
        <v>1752</v>
      </c>
      <c r="H315" s="108" t="s">
        <v>3557</v>
      </c>
    </row>
    <row r="316" spans="1:10" s="89" customFormat="1">
      <c r="A316" s="94" t="s">
        <v>172</v>
      </c>
      <c r="B316" s="91" t="s">
        <v>488</v>
      </c>
      <c r="C316" s="88" t="s">
        <v>873</v>
      </c>
      <c r="D316" s="112" t="s">
        <v>1441</v>
      </c>
      <c r="E316" s="116" t="s">
        <v>3537</v>
      </c>
      <c r="F316" s="90">
        <v>423</v>
      </c>
      <c r="G316" s="87" t="s">
        <v>3344</v>
      </c>
      <c r="H316" s="108" t="s">
        <v>3470</v>
      </c>
    </row>
    <row r="317" spans="1:10" s="89" customFormat="1">
      <c r="A317" s="94" t="s">
        <v>233</v>
      </c>
      <c r="B317" s="91" t="s">
        <v>454</v>
      </c>
      <c r="C317" s="88" t="s">
        <v>664</v>
      </c>
      <c r="D317" s="148" t="s">
        <v>1441</v>
      </c>
      <c r="E317" s="150" t="s">
        <v>1410</v>
      </c>
      <c r="F317" s="90" t="s">
        <v>1297</v>
      </c>
      <c r="G317" s="87" t="s">
        <v>1581</v>
      </c>
      <c r="H317" s="108" t="s">
        <v>3368</v>
      </c>
      <c r="I317" s="89" t="s">
        <v>3623</v>
      </c>
    </row>
    <row r="318" spans="1:10" s="89" customFormat="1">
      <c r="A318" s="87" t="s">
        <v>272</v>
      </c>
      <c r="B318" s="91" t="s">
        <v>502</v>
      </c>
      <c r="C318" s="88" t="s">
        <v>737</v>
      </c>
      <c r="D318" s="112" t="s">
        <v>1441</v>
      </c>
      <c r="E318" s="124" t="s">
        <v>1410</v>
      </c>
      <c r="F318" s="90" t="s">
        <v>1297</v>
      </c>
      <c r="G318" s="87" t="s">
        <v>1682</v>
      </c>
      <c r="H318" s="108" t="s">
        <v>3759</v>
      </c>
    </row>
    <row r="319" spans="1:10" s="89" customFormat="1">
      <c r="A319" s="87" t="s">
        <v>173</v>
      </c>
      <c r="B319" s="94" t="s">
        <v>420</v>
      </c>
      <c r="C319" s="94" t="s">
        <v>622</v>
      </c>
      <c r="D319" s="112" t="s">
        <v>1441</v>
      </c>
      <c r="E319" s="150" t="s">
        <v>1410</v>
      </c>
      <c r="F319" s="90" t="s">
        <v>1297</v>
      </c>
      <c r="G319" s="87" t="s">
        <v>1754</v>
      </c>
      <c r="H319" s="108" t="s">
        <v>3368</v>
      </c>
      <c r="I319" s="89" t="s">
        <v>3626</v>
      </c>
    </row>
    <row r="320" spans="1:10" s="89" customFormat="1">
      <c r="A320" s="87" t="s">
        <v>174</v>
      </c>
      <c r="B320" s="91" t="s">
        <v>473</v>
      </c>
      <c r="C320" s="88" t="s">
        <v>907</v>
      </c>
      <c r="D320" s="112" t="s">
        <v>1441</v>
      </c>
      <c r="E320" s="116" t="s">
        <v>3537</v>
      </c>
      <c r="F320" s="90" t="s">
        <v>1318</v>
      </c>
      <c r="G320" s="87" t="s">
        <v>3345</v>
      </c>
      <c r="H320" s="108" t="s">
        <v>3560</v>
      </c>
    </row>
    <row r="321" spans="1:10" s="89" customFormat="1">
      <c r="A321" s="87" t="s">
        <v>203</v>
      </c>
      <c r="B321" s="91" t="s">
        <v>414</v>
      </c>
      <c r="C321" s="88" t="s">
        <v>613</v>
      </c>
      <c r="D321" s="117" t="s">
        <v>1413</v>
      </c>
      <c r="E321" s="87" t="s">
        <v>1457</v>
      </c>
      <c r="F321" s="90" t="s">
        <v>1300</v>
      </c>
      <c r="G321" s="87" t="s">
        <v>3346</v>
      </c>
      <c r="H321" s="108" t="s">
        <v>3554</v>
      </c>
    </row>
    <row r="322" spans="1:10" s="89" customFormat="1">
      <c r="A322" s="87" t="s">
        <v>256</v>
      </c>
      <c r="B322" s="91" t="s">
        <v>451</v>
      </c>
      <c r="C322" s="88" t="s">
        <v>713</v>
      </c>
      <c r="D322" s="112" t="s">
        <v>1441</v>
      </c>
      <c r="E322" s="122" t="s">
        <v>1421</v>
      </c>
      <c r="F322" s="90" t="s">
        <v>1308</v>
      </c>
      <c r="G322" s="87" t="s">
        <v>3347</v>
      </c>
      <c r="H322" s="108" t="s">
        <v>3479</v>
      </c>
    </row>
    <row r="323" spans="1:10" s="89" customFormat="1">
      <c r="A323" s="87" t="s">
        <v>350</v>
      </c>
      <c r="B323" s="91" t="s">
        <v>563</v>
      </c>
      <c r="C323" s="88" t="s">
        <v>869</v>
      </c>
      <c r="D323" s="114" t="s">
        <v>1460</v>
      </c>
      <c r="E323" s="128" t="s">
        <v>412</v>
      </c>
      <c r="F323" s="90">
        <v>442</v>
      </c>
      <c r="G323" s="87" t="s">
        <v>3728</v>
      </c>
      <c r="H323" s="108"/>
      <c r="I323" s="89" t="s">
        <v>1320</v>
      </c>
    </row>
    <row r="324" spans="1:10" s="89" customFormat="1">
      <c r="A324" s="87" t="s">
        <v>176</v>
      </c>
      <c r="B324" s="91" t="s">
        <v>590</v>
      </c>
      <c r="C324" s="88" t="s">
        <v>941</v>
      </c>
      <c r="D324" s="114" t="s">
        <v>1460</v>
      </c>
      <c r="E324" s="128" t="s">
        <v>412</v>
      </c>
      <c r="F324" s="90" t="s">
        <v>1303</v>
      </c>
      <c r="G324" s="87" t="s">
        <v>3319</v>
      </c>
      <c r="H324" s="108" t="s">
        <v>3584</v>
      </c>
      <c r="I324" s="89" t="s">
        <v>3368</v>
      </c>
    </row>
    <row r="325" spans="1:10" s="89" customFormat="1">
      <c r="A325" s="87" t="s">
        <v>3548</v>
      </c>
      <c r="B325" s="91" t="s">
        <v>566</v>
      </c>
      <c r="C325" s="88" t="s">
        <v>876</v>
      </c>
      <c r="D325" s="118" t="s">
        <v>1406</v>
      </c>
      <c r="E325" s="129" t="s">
        <v>2134</v>
      </c>
      <c r="F325" s="90" t="s">
        <v>1310</v>
      </c>
      <c r="G325" s="87" t="s">
        <v>3318</v>
      </c>
      <c r="H325" s="108"/>
      <c r="I325" s="89" t="s">
        <v>3590</v>
      </c>
      <c r="J325" s="104"/>
    </row>
    <row r="326" spans="1:10" s="89" customFormat="1">
      <c r="A326" s="87" t="s">
        <v>3688</v>
      </c>
      <c r="B326" s="91" t="s">
        <v>443</v>
      </c>
      <c r="C326" s="88" t="s">
        <v>647</v>
      </c>
      <c r="D326" s="89" t="s">
        <v>1406</v>
      </c>
      <c r="E326" s="87" t="s">
        <v>44</v>
      </c>
      <c r="F326" s="90" t="s">
        <v>1314</v>
      </c>
      <c r="G326" s="87" t="s">
        <v>1574</v>
      </c>
      <c r="H326" s="108" t="s">
        <v>3681</v>
      </c>
    </row>
    <row r="327" spans="1:10" s="89" customFormat="1">
      <c r="A327" s="87" t="s">
        <v>3691</v>
      </c>
      <c r="B327" s="91"/>
      <c r="C327" s="88"/>
      <c r="D327" s="89" t="s">
        <v>1406</v>
      </c>
      <c r="E327" s="87" t="s">
        <v>44</v>
      </c>
      <c r="F327" s="90"/>
      <c r="G327" s="87"/>
      <c r="H327" s="108" t="s">
        <v>3679</v>
      </c>
    </row>
    <row r="328" spans="1:10" s="89" customFormat="1">
      <c r="A328" s="87" t="s">
        <v>3732</v>
      </c>
      <c r="B328" s="91" t="s">
        <v>408</v>
      </c>
      <c r="C328" s="88" t="s">
        <v>818</v>
      </c>
      <c r="D328" s="118" t="s">
        <v>1406</v>
      </c>
      <c r="E328" s="121" t="s">
        <v>3234</v>
      </c>
      <c r="F328" s="90" t="s">
        <v>1306</v>
      </c>
      <c r="G328" s="87" t="s">
        <v>1655</v>
      </c>
      <c r="H328" s="108" t="s">
        <v>1818</v>
      </c>
    </row>
    <row r="329" spans="1:10" s="89" customFormat="1">
      <c r="A329" s="87" t="s">
        <v>302</v>
      </c>
      <c r="B329" s="91" t="s">
        <v>521</v>
      </c>
      <c r="C329" s="88" t="s">
        <v>786</v>
      </c>
      <c r="D329" s="118" t="s">
        <v>1406</v>
      </c>
      <c r="E329" s="125" t="s">
        <v>1449</v>
      </c>
      <c r="F329" s="90" t="s">
        <v>1307</v>
      </c>
      <c r="G329" s="87" t="s">
        <v>3720</v>
      </c>
      <c r="H329" s="108"/>
      <c r="I329" s="89" t="s">
        <v>3387</v>
      </c>
    </row>
    <row r="330" spans="1:10" s="89" customFormat="1">
      <c r="A330" s="87" t="s">
        <v>286</v>
      </c>
      <c r="B330" s="91" t="s">
        <v>405</v>
      </c>
      <c r="C330" s="88" t="s">
        <v>761</v>
      </c>
      <c r="D330" s="114" t="s">
        <v>1460</v>
      </c>
      <c r="E330" s="128" t="s">
        <v>412</v>
      </c>
      <c r="F330" s="90" t="s">
        <v>1303</v>
      </c>
      <c r="G330" s="87" t="s">
        <v>3320</v>
      </c>
      <c r="H330" s="108"/>
      <c r="I330" s="89" t="s">
        <v>3636</v>
      </c>
    </row>
    <row r="331" spans="1:10" s="89" customFormat="1">
      <c r="A331" s="87" t="s">
        <v>290</v>
      </c>
      <c r="B331" s="91"/>
      <c r="C331" s="88"/>
      <c r="D331" s="118" t="s">
        <v>1406</v>
      </c>
      <c r="E331" s="115" t="s">
        <v>3233</v>
      </c>
      <c r="F331" s="90"/>
      <c r="G331" s="87" t="s">
        <v>1764</v>
      </c>
      <c r="H331" s="108"/>
      <c r="I331" s="89" t="s">
        <v>3599</v>
      </c>
    </row>
    <row r="332" spans="1:10" s="89" customFormat="1">
      <c r="A332" s="87" t="s">
        <v>375</v>
      </c>
      <c r="B332" s="91" t="s">
        <v>403</v>
      </c>
      <c r="C332" s="88" t="s">
        <v>914</v>
      </c>
      <c r="D332" s="114" t="s">
        <v>1460</v>
      </c>
      <c r="E332" s="117" t="s">
        <v>3232</v>
      </c>
      <c r="F332" s="90" t="s">
        <v>1316</v>
      </c>
      <c r="G332" s="87" t="s">
        <v>3321</v>
      </c>
      <c r="H332" s="108" t="s">
        <v>3368</v>
      </c>
      <c r="I332" s="89" t="s">
        <v>3451</v>
      </c>
    </row>
    <row r="333" spans="1:10" s="89" customFormat="1">
      <c r="A333" s="87" t="s">
        <v>214</v>
      </c>
      <c r="B333" s="91" t="s">
        <v>428</v>
      </c>
      <c r="C333" s="88" t="s">
        <v>631</v>
      </c>
      <c r="D333" s="114" t="s">
        <v>1460</v>
      </c>
      <c r="E333" s="120" t="s">
        <v>3231</v>
      </c>
      <c r="F333" s="90" t="s">
        <v>1311</v>
      </c>
      <c r="G333" s="87" t="s">
        <v>3353</v>
      </c>
      <c r="H333" s="108"/>
      <c r="I333" s="89" t="s">
        <v>3439</v>
      </c>
    </row>
    <row r="334" spans="1:10" s="89" customFormat="1">
      <c r="A334" s="87" t="s">
        <v>178</v>
      </c>
      <c r="B334" s="91" t="s">
        <v>535</v>
      </c>
      <c r="C334" s="88" t="s">
        <v>820</v>
      </c>
      <c r="D334" s="114" t="s">
        <v>1460</v>
      </c>
      <c r="E334" s="126" t="s">
        <v>1415</v>
      </c>
      <c r="F334" s="90" t="s">
        <v>1309</v>
      </c>
      <c r="G334" s="87" t="s">
        <v>3352</v>
      </c>
      <c r="H334" s="108" t="s">
        <v>3501</v>
      </c>
    </row>
    <row r="335" spans="1:10" s="89" customFormat="1">
      <c r="A335" s="87" t="s">
        <v>179</v>
      </c>
      <c r="B335" s="91" t="s">
        <v>550</v>
      </c>
      <c r="C335" s="88" t="s">
        <v>890</v>
      </c>
      <c r="D335" s="112" t="s">
        <v>1441</v>
      </c>
      <c r="E335" s="116" t="s">
        <v>3537</v>
      </c>
      <c r="F335" s="90" t="s">
        <v>1318</v>
      </c>
      <c r="G335" s="87" t="s">
        <v>3348</v>
      </c>
      <c r="H335" s="108" t="s">
        <v>3469</v>
      </c>
    </row>
    <row r="336" spans="1:10" s="89" customFormat="1">
      <c r="A336" s="87" t="s">
        <v>228</v>
      </c>
      <c r="B336" s="91" t="s">
        <v>441</v>
      </c>
      <c r="C336" s="88" t="s">
        <v>657</v>
      </c>
      <c r="D336" s="114" t="s">
        <v>1460</v>
      </c>
      <c r="E336" s="120" t="s">
        <v>3231</v>
      </c>
      <c r="F336" s="90" t="s">
        <v>1309</v>
      </c>
      <c r="G336" s="87" t="s">
        <v>1769</v>
      </c>
      <c r="H336" s="108"/>
      <c r="I336" s="89" t="s">
        <v>3438</v>
      </c>
    </row>
    <row r="337" spans="1:13" s="89" customFormat="1">
      <c r="A337" s="87" t="s">
        <v>180</v>
      </c>
      <c r="B337" s="99" t="s">
        <v>471</v>
      </c>
      <c r="C337" s="88" t="s">
        <v>689</v>
      </c>
      <c r="D337" s="112" t="s">
        <v>1441</v>
      </c>
      <c r="E337" s="117" t="s">
        <v>1420</v>
      </c>
      <c r="F337" s="90" t="s">
        <v>1313</v>
      </c>
      <c r="G337" s="87" t="s">
        <v>1770</v>
      </c>
      <c r="H337" s="108"/>
      <c r="I337" s="89" t="s">
        <v>3615</v>
      </c>
    </row>
    <row r="338" spans="1:13" s="89" customFormat="1">
      <c r="A338" s="87" t="s">
        <v>277</v>
      </c>
      <c r="B338" s="91" t="s">
        <v>508</v>
      </c>
      <c r="C338" s="88" t="s">
        <v>748</v>
      </c>
      <c r="D338" s="118" t="s">
        <v>1406</v>
      </c>
      <c r="E338" s="115" t="s">
        <v>3235</v>
      </c>
      <c r="F338" s="90">
        <v>467</v>
      </c>
      <c r="G338" s="87" t="s">
        <v>1771</v>
      </c>
      <c r="H338" s="108" t="s">
        <v>1840</v>
      </c>
      <c r="I338" s="112"/>
    </row>
    <row r="339" spans="1:13" s="89" customFormat="1">
      <c r="A339" s="133" t="s">
        <v>3680</v>
      </c>
      <c r="B339" s="91" t="s">
        <v>401</v>
      </c>
      <c r="C339" s="88" t="s">
        <v>599</v>
      </c>
      <c r="D339" s="116" t="s">
        <v>1363</v>
      </c>
      <c r="E339" s="115" t="s">
        <v>1418</v>
      </c>
      <c r="F339" s="90" t="s">
        <v>1299</v>
      </c>
      <c r="G339" s="87" t="s">
        <v>3301</v>
      </c>
      <c r="H339" s="108"/>
      <c r="I339" s="89" t="s">
        <v>3617</v>
      </c>
    </row>
    <row r="340" spans="1:13" s="89" customFormat="1">
      <c r="A340" s="133" t="s">
        <v>3680</v>
      </c>
      <c r="B340" s="91"/>
      <c r="C340" s="88"/>
      <c r="D340" s="116" t="s">
        <v>1363</v>
      </c>
      <c r="E340" s="115" t="s">
        <v>1418</v>
      </c>
      <c r="F340" s="90"/>
      <c r="G340" s="87"/>
      <c r="H340" s="108"/>
      <c r="I340" s="89" t="s">
        <v>3619</v>
      </c>
    </row>
    <row r="341" spans="1:13" s="89" customFormat="1">
      <c r="A341" s="133" t="s">
        <v>3680</v>
      </c>
      <c r="B341" s="91"/>
      <c r="C341" s="88"/>
      <c r="D341" s="147" t="s">
        <v>1413</v>
      </c>
      <c r="E341" s="87" t="s">
        <v>1457</v>
      </c>
      <c r="F341" s="90"/>
      <c r="G341" s="87"/>
      <c r="H341" s="108"/>
      <c r="I341" s="89" t="s">
        <v>3603</v>
      </c>
    </row>
    <row r="342" spans="1:13" s="89" customFormat="1">
      <c r="A342" s="87" t="s">
        <v>181</v>
      </c>
      <c r="B342" s="91" t="s">
        <v>533</v>
      </c>
      <c r="C342" s="88" t="s">
        <v>805</v>
      </c>
      <c r="D342" s="118" t="s">
        <v>1406</v>
      </c>
      <c r="E342" s="125" t="s">
        <v>1449</v>
      </c>
      <c r="F342" s="90" t="s">
        <v>1307</v>
      </c>
      <c r="G342" s="87" t="s">
        <v>3729</v>
      </c>
      <c r="H342" s="108" t="s">
        <v>1905</v>
      </c>
    </row>
    <row r="343" spans="1:13" s="89" customFormat="1">
      <c r="A343" s="87" t="s">
        <v>362</v>
      </c>
      <c r="B343" s="91" t="s">
        <v>573</v>
      </c>
      <c r="C343" s="88" t="s">
        <v>895</v>
      </c>
      <c r="D343" s="118" t="s">
        <v>1406</v>
      </c>
      <c r="E343" s="125" t="s">
        <v>1449</v>
      </c>
      <c r="F343" s="90" t="s">
        <v>1307</v>
      </c>
      <c r="G343" s="87" t="s">
        <v>3365</v>
      </c>
      <c r="H343" s="108"/>
      <c r="I343" s="89" t="s">
        <v>3396</v>
      </c>
    </row>
    <row r="344" spans="1:13" s="89" customFormat="1">
      <c r="A344" s="87" t="s">
        <v>182</v>
      </c>
      <c r="B344" s="91"/>
      <c r="C344" s="88"/>
      <c r="D344" s="117" t="s">
        <v>1413</v>
      </c>
      <c r="E344" s="87" t="s">
        <v>1457</v>
      </c>
      <c r="F344" s="90" t="s">
        <v>1300</v>
      </c>
      <c r="G344" s="87" t="s">
        <v>3349</v>
      </c>
      <c r="H344" s="108"/>
      <c r="I344" s="89" t="s">
        <v>3604</v>
      </c>
    </row>
    <row r="345" spans="1:13" s="89" customFormat="1">
      <c r="A345" s="87" t="s">
        <v>291</v>
      </c>
      <c r="B345" s="91" t="s">
        <v>481</v>
      </c>
      <c r="C345" s="88" t="s">
        <v>770</v>
      </c>
      <c r="D345" s="118" t="s">
        <v>1406</v>
      </c>
      <c r="E345" s="121" t="s">
        <v>3234</v>
      </c>
      <c r="F345" s="90" t="s">
        <v>1306</v>
      </c>
      <c r="G345" s="87" t="s">
        <v>1776</v>
      </c>
      <c r="H345" s="108" t="s">
        <v>3740</v>
      </c>
      <c r="I345" s="89" t="s">
        <v>3368</v>
      </c>
    </row>
    <row r="346" spans="1:13" s="89" customFormat="1">
      <c r="A346" s="87" t="s">
        <v>234</v>
      </c>
      <c r="B346" s="91" t="s">
        <v>455</v>
      </c>
      <c r="C346" s="88" t="s">
        <v>665</v>
      </c>
      <c r="D346" s="114" t="s">
        <v>1460</v>
      </c>
      <c r="E346" s="120" t="s">
        <v>3231</v>
      </c>
      <c r="F346" s="90" t="s">
        <v>1311</v>
      </c>
      <c r="G346" s="87" t="s">
        <v>1777</v>
      </c>
      <c r="H346" s="108"/>
      <c r="I346" s="89" t="s">
        <v>3436</v>
      </c>
    </row>
    <row r="347" spans="1:13" s="89" customFormat="1">
      <c r="A347" s="87" t="s">
        <v>351</v>
      </c>
      <c r="B347" s="99" t="s">
        <v>533</v>
      </c>
      <c r="C347" s="88" t="s">
        <v>871</v>
      </c>
      <c r="D347" s="118" t="s">
        <v>1406</v>
      </c>
      <c r="E347" s="125" t="s">
        <v>1449</v>
      </c>
      <c r="F347" s="90" t="s">
        <v>1307</v>
      </c>
      <c r="G347" s="87" t="s">
        <v>3366</v>
      </c>
      <c r="H347" s="108"/>
      <c r="I347" s="89" t="s">
        <v>3611</v>
      </c>
    </row>
    <row r="348" spans="1:13" s="89" customFormat="1">
      <c r="A348" s="87" t="s">
        <v>3733</v>
      </c>
      <c r="B348" s="99"/>
      <c r="C348" s="88"/>
      <c r="D348" s="114" t="s">
        <v>1460</v>
      </c>
      <c r="E348" s="120" t="s">
        <v>3231</v>
      </c>
      <c r="F348" s="90"/>
      <c r="G348" s="87"/>
      <c r="H348" s="108"/>
      <c r="I348" s="89" t="s">
        <v>1308</v>
      </c>
    </row>
    <row r="349" spans="1:13" s="89" customFormat="1">
      <c r="A349" s="87" t="s">
        <v>293</v>
      </c>
      <c r="B349" s="91" t="s">
        <v>519</v>
      </c>
      <c r="C349" s="88" t="s">
        <v>776</v>
      </c>
      <c r="D349" s="117" t="s">
        <v>1413</v>
      </c>
      <c r="E349" s="87" t="s">
        <v>1457</v>
      </c>
      <c r="F349" s="90" t="s">
        <v>1300</v>
      </c>
      <c r="G349" s="87" t="s">
        <v>1780</v>
      </c>
      <c r="H349" s="108" t="s">
        <v>3550</v>
      </c>
      <c r="K349" s="104"/>
      <c r="L349" s="104"/>
    </row>
    <row r="350" spans="1:13" s="89" customFormat="1">
      <c r="A350" s="87" t="s">
        <v>183</v>
      </c>
      <c r="B350" s="91" t="s">
        <v>433</v>
      </c>
      <c r="C350" s="88" t="s">
        <v>636</v>
      </c>
      <c r="D350" s="114" t="s">
        <v>1460</v>
      </c>
      <c r="E350" s="120" t="s">
        <v>3231</v>
      </c>
      <c r="F350" s="90" t="s">
        <v>1311</v>
      </c>
      <c r="G350" s="87" t="s">
        <v>1781</v>
      </c>
      <c r="H350" s="108"/>
      <c r="I350" s="89" t="s">
        <v>1299</v>
      </c>
    </row>
    <row r="351" spans="1:13" s="89" customFormat="1">
      <c r="A351" s="87" t="s">
        <v>236</v>
      </c>
      <c r="B351" s="91"/>
      <c r="C351" s="88"/>
      <c r="D351" s="117" t="s">
        <v>1413</v>
      </c>
      <c r="E351" s="87" t="s">
        <v>1457</v>
      </c>
      <c r="F351" s="90"/>
      <c r="G351" s="87" t="s">
        <v>1782</v>
      </c>
      <c r="H351" s="108"/>
      <c r="I351" s="89" t="s">
        <v>3605</v>
      </c>
      <c r="M351" s="104"/>
    </row>
    <row r="352" spans="1:13" s="89" customFormat="1">
      <c r="A352" s="87" t="s">
        <v>371</v>
      </c>
      <c r="B352" s="91" t="s">
        <v>577</v>
      </c>
      <c r="C352" s="88" t="s">
        <v>908</v>
      </c>
      <c r="D352" s="112" t="s">
        <v>1441</v>
      </c>
      <c r="E352" s="122" t="s">
        <v>1421</v>
      </c>
      <c r="F352" s="90" t="s">
        <v>1308</v>
      </c>
      <c r="G352" s="87" t="s">
        <v>3730</v>
      </c>
      <c r="H352" s="108"/>
      <c r="I352" s="89" t="s">
        <v>3419</v>
      </c>
    </row>
    <row r="353" spans="1:12" s="89" customFormat="1">
      <c r="A353" s="87" t="s">
        <v>352</v>
      </c>
      <c r="B353" s="91" t="s">
        <v>489</v>
      </c>
      <c r="C353" s="88" t="s">
        <v>877</v>
      </c>
      <c r="D353" s="114" t="s">
        <v>1460</v>
      </c>
      <c r="E353" s="126" t="s">
        <v>1415</v>
      </c>
      <c r="F353" s="90" t="s">
        <v>1309</v>
      </c>
      <c r="G353" s="87" t="s">
        <v>3350</v>
      </c>
      <c r="H353" s="108" t="s">
        <v>3737</v>
      </c>
    </row>
    <row r="354" spans="1:12" s="89" customFormat="1">
      <c r="A354" s="87" t="s">
        <v>185</v>
      </c>
      <c r="B354" s="91" t="s">
        <v>548</v>
      </c>
      <c r="C354" s="88" t="s">
        <v>838</v>
      </c>
      <c r="D354" s="112" t="s">
        <v>1441</v>
      </c>
      <c r="E354" s="124" t="s">
        <v>1410</v>
      </c>
      <c r="F354" s="90" t="s">
        <v>1297</v>
      </c>
      <c r="G354" s="87" t="s">
        <v>1581</v>
      </c>
      <c r="H354" s="108" t="s">
        <v>3567</v>
      </c>
    </row>
    <row r="355" spans="1:12" s="89" customFormat="1">
      <c r="A355" s="87" t="s">
        <v>392</v>
      </c>
      <c r="B355" s="91" t="s">
        <v>485</v>
      </c>
      <c r="C355" s="88" t="s">
        <v>946</v>
      </c>
      <c r="D355" s="114" t="s">
        <v>1460</v>
      </c>
      <c r="E355" s="120" t="s">
        <v>3231</v>
      </c>
      <c r="F355" s="90" t="s">
        <v>1311</v>
      </c>
      <c r="G355" s="87" t="s">
        <v>3351</v>
      </c>
      <c r="H355" s="108"/>
      <c r="I355" s="89" t="s">
        <v>1317</v>
      </c>
    </row>
    <row r="356" spans="1:12" s="89" customFormat="1">
      <c r="A356" s="87" t="s">
        <v>186</v>
      </c>
      <c r="B356" s="91"/>
      <c r="C356" s="88"/>
      <c r="D356" s="114" t="s">
        <v>1460</v>
      </c>
      <c r="E356" s="121" t="s">
        <v>3230</v>
      </c>
      <c r="F356" s="90"/>
      <c r="G356" s="87" t="s">
        <v>3731</v>
      </c>
      <c r="H356" s="108" t="s">
        <v>3586</v>
      </c>
      <c r="K356" s="104"/>
      <c r="L356" s="104"/>
    </row>
    <row r="357" spans="1:12" s="89" customFormat="1">
      <c r="A357" s="87" t="s">
        <v>187</v>
      </c>
      <c r="B357" s="91" t="s">
        <v>485</v>
      </c>
      <c r="C357" s="88" t="s">
        <v>707</v>
      </c>
      <c r="D357" s="112" t="s">
        <v>1441</v>
      </c>
      <c r="E357" s="87" t="s">
        <v>44</v>
      </c>
      <c r="F357" s="90" t="s">
        <v>1317</v>
      </c>
      <c r="G357" s="87" t="s">
        <v>1736</v>
      </c>
      <c r="H357" s="108" t="s">
        <v>3576</v>
      </c>
    </row>
    <row r="358" spans="1:12" s="89" customFormat="1">
      <c r="A358" s="87" t="s">
        <v>188</v>
      </c>
      <c r="B358" s="91" t="s">
        <v>418</v>
      </c>
      <c r="C358" s="88" t="s">
        <v>698</v>
      </c>
      <c r="D358" s="112" t="s">
        <v>1441</v>
      </c>
      <c r="E358" s="124" t="s">
        <v>1410</v>
      </c>
      <c r="F358" s="90" t="s">
        <v>1297</v>
      </c>
      <c r="G358" s="87" t="s">
        <v>1790</v>
      </c>
      <c r="H358" s="108" t="s">
        <v>3368</v>
      </c>
      <c r="I358" s="89" t="s">
        <v>3434</v>
      </c>
    </row>
    <row r="359" spans="1:12" s="89" customFormat="1">
      <c r="A359" s="87" t="s">
        <v>189</v>
      </c>
      <c r="B359" s="91" t="s">
        <v>471</v>
      </c>
      <c r="C359" s="88" t="s">
        <v>722</v>
      </c>
      <c r="D359" s="118" t="s">
        <v>1406</v>
      </c>
      <c r="E359" s="120" t="s">
        <v>48</v>
      </c>
      <c r="F359" s="90" t="s">
        <v>1315</v>
      </c>
      <c r="G359" s="87" t="s">
        <v>1791</v>
      </c>
      <c r="H359" s="108" t="s">
        <v>3458</v>
      </c>
    </row>
    <row r="360" spans="1:12" s="89" customFormat="1">
      <c r="A360" s="87" t="s">
        <v>190</v>
      </c>
      <c r="B360" s="91" t="s">
        <v>583</v>
      </c>
      <c r="C360" s="88" t="s">
        <v>923</v>
      </c>
      <c r="D360" s="114" t="s">
        <v>1460</v>
      </c>
      <c r="E360" s="121" t="s">
        <v>3230</v>
      </c>
      <c r="F360" s="90" t="s">
        <v>1301</v>
      </c>
      <c r="G360" s="87" t="s">
        <v>3254</v>
      </c>
      <c r="H360" s="108" t="s">
        <v>3519</v>
      </c>
    </row>
    <row r="361" spans="1:12" s="89" customFormat="1">
      <c r="A361" s="87" t="s">
        <v>227</v>
      </c>
      <c r="B361" s="91" t="s">
        <v>449</v>
      </c>
      <c r="C361" s="88" t="s">
        <v>656</v>
      </c>
      <c r="D361" s="118" t="s">
        <v>1406</v>
      </c>
      <c r="E361" s="121" t="s">
        <v>3234</v>
      </c>
      <c r="F361" s="90" t="s">
        <v>1306</v>
      </c>
      <c r="G361" s="87" t="s">
        <v>1776</v>
      </c>
      <c r="H361" s="108" t="s">
        <v>3741</v>
      </c>
      <c r="I361" s="89" t="s">
        <v>3368</v>
      </c>
    </row>
    <row r="362" spans="1:12" s="89" customFormat="1" hidden="1"/>
    <row r="363" spans="1:12" s="89" customFormat="1" hidden="1"/>
    <row r="364" spans="1:12" s="89" customFormat="1">
      <c r="A364" s="87" t="s">
        <v>3368</v>
      </c>
      <c r="B364" s="91"/>
      <c r="C364" s="88"/>
      <c r="E364" s="87"/>
      <c r="F364" s="90"/>
      <c r="G364" s="87"/>
      <c r="H364" s="108"/>
      <c r="J364" s="104"/>
    </row>
    <row r="365" spans="1:12" s="104" customFormat="1">
      <c r="C365" s="96"/>
      <c r="F365" s="105"/>
      <c r="H365" s="105"/>
    </row>
    <row r="366" spans="1:12" s="104" customFormat="1">
      <c r="C366" s="96"/>
      <c r="F366" s="105"/>
      <c r="H366" s="105"/>
    </row>
    <row r="367" spans="1:12" s="104" customFormat="1">
      <c r="C367" s="96"/>
      <c r="F367" s="105"/>
      <c r="H367" s="105"/>
    </row>
    <row r="368" spans="1:12" s="104" customFormat="1">
      <c r="C368" s="96"/>
      <c r="F368" s="105"/>
      <c r="H368" s="105"/>
    </row>
    <row r="369" spans="3:8" s="104" customFormat="1">
      <c r="C369" s="96"/>
      <c r="F369" s="105"/>
      <c r="H369" s="105"/>
    </row>
    <row r="370" spans="3:8" s="104" customFormat="1">
      <c r="C370" s="96"/>
      <c r="F370" s="105"/>
      <c r="H370" s="105"/>
    </row>
    <row r="371" spans="3:8" s="104" customFormat="1">
      <c r="C371" s="96"/>
      <c r="F371" s="105"/>
      <c r="H371" s="105"/>
    </row>
    <row r="372" spans="3:8" s="104" customFormat="1">
      <c r="C372" s="96"/>
      <c r="F372" s="105"/>
      <c r="H372" s="105"/>
    </row>
    <row r="373" spans="3:8" s="104" customFormat="1">
      <c r="C373" s="96"/>
      <c r="F373" s="105"/>
      <c r="H373" s="105"/>
    </row>
    <row r="374" spans="3:8" s="104" customFormat="1">
      <c r="C374" s="96"/>
      <c r="F374" s="105"/>
      <c r="H374" s="105"/>
    </row>
    <row r="375" spans="3:8" s="104" customFormat="1">
      <c r="C375" s="96"/>
      <c r="F375" s="105"/>
      <c r="H375" s="105"/>
    </row>
    <row r="376" spans="3:8" s="104" customFormat="1">
      <c r="C376" s="96"/>
      <c r="F376" s="105"/>
      <c r="H376" s="105"/>
    </row>
    <row r="377" spans="3:8" s="104" customFormat="1">
      <c r="C377" s="96"/>
      <c r="F377" s="105"/>
      <c r="H377" s="105"/>
    </row>
    <row r="378" spans="3:8" s="104" customFormat="1">
      <c r="C378" s="96"/>
      <c r="F378" s="105"/>
      <c r="H378" s="105"/>
    </row>
    <row r="379" spans="3:8" s="104" customFormat="1">
      <c r="C379" s="96"/>
      <c r="F379" s="105"/>
      <c r="H379" s="105"/>
    </row>
    <row r="380" spans="3:8" s="104" customFormat="1">
      <c r="C380" s="96"/>
      <c r="F380" s="105"/>
      <c r="H380" s="105"/>
    </row>
    <row r="381" spans="3:8" s="104" customFormat="1">
      <c r="C381" s="96"/>
      <c r="F381" s="105"/>
      <c r="H381" s="105"/>
    </row>
    <row r="382" spans="3:8" s="104" customFormat="1">
      <c r="C382" s="96"/>
      <c r="F382" s="105"/>
      <c r="H382" s="105"/>
    </row>
    <row r="383" spans="3:8" s="104" customFormat="1">
      <c r="C383" s="96"/>
      <c r="F383" s="105"/>
      <c r="H383" s="105"/>
    </row>
    <row r="384" spans="3:8" s="104" customFormat="1">
      <c r="C384" s="96"/>
      <c r="F384" s="105"/>
      <c r="H384" s="105"/>
    </row>
    <row r="385" spans="3:8" s="104" customFormat="1">
      <c r="C385" s="96"/>
      <c r="F385" s="105"/>
      <c r="H385" s="105"/>
    </row>
    <row r="386" spans="3:8" s="104" customFormat="1">
      <c r="C386" s="96"/>
      <c r="F386" s="105"/>
      <c r="H386" s="105"/>
    </row>
    <row r="387" spans="3:8" s="104" customFormat="1">
      <c r="C387" s="96"/>
      <c r="F387" s="105"/>
      <c r="H387" s="105"/>
    </row>
    <row r="388" spans="3:8" s="104" customFormat="1">
      <c r="C388" s="96"/>
      <c r="F388" s="105"/>
      <c r="H388" s="105"/>
    </row>
    <row r="389" spans="3:8" s="104" customFormat="1">
      <c r="C389" s="96"/>
      <c r="F389" s="105"/>
      <c r="H389" s="105"/>
    </row>
    <row r="390" spans="3:8" s="104" customFormat="1">
      <c r="C390" s="96"/>
      <c r="F390" s="105"/>
      <c r="H390" s="105"/>
    </row>
    <row r="391" spans="3:8" s="104" customFormat="1">
      <c r="C391" s="96"/>
      <c r="F391" s="105"/>
      <c r="H391" s="105"/>
    </row>
    <row r="392" spans="3:8" s="104" customFormat="1">
      <c r="C392" s="96"/>
      <c r="F392" s="105"/>
      <c r="H392" s="105"/>
    </row>
    <row r="393" spans="3:8" s="104" customFormat="1">
      <c r="C393" s="96"/>
      <c r="F393" s="105"/>
      <c r="H393" s="105"/>
    </row>
    <row r="394" spans="3:8" s="104" customFormat="1">
      <c r="C394" s="96"/>
      <c r="F394" s="105"/>
      <c r="H394" s="105"/>
    </row>
    <row r="395" spans="3:8" s="104" customFormat="1">
      <c r="C395" s="96"/>
      <c r="F395" s="105"/>
      <c r="H395" s="105"/>
    </row>
    <row r="396" spans="3:8" s="104" customFormat="1">
      <c r="C396" s="96"/>
      <c r="F396" s="105"/>
      <c r="H396" s="105"/>
    </row>
    <row r="397" spans="3:8" s="104" customFormat="1">
      <c r="C397" s="96"/>
      <c r="F397" s="105"/>
      <c r="H397" s="105"/>
    </row>
    <row r="398" spans="3:8" s="104" customFormat="1">
      <c r="C398" s="96"/>
      <c r="F398" s="105"/>
      <c r="H398" s="105"/>
    </row>
    <row r="399" spans="3:8" s="104" customFormat="1">
      <c r="C399" s="96"/>
      <c r="F399" s="105"/>
      <c r="H399" s="105"/>
    </row>
    <row r="400" spans="3:8" s="104" customFormat="1">
      <c r="C400" s="96"/>
      <c r="F400" s="105"/>
      <c r="H400" s="105"/>
    </row>
    <row r="401" spans="3:8" s="104" customFormat="1">
      <c r="C401" s="96"/>
      <c r="F401" s="105"/>
      <c r="H401" s="105"/>
    </row>
    <row r="402" spans="3:8" s="104" customFormat="1">
      <c r="C402" s="96"/>
      <c r="F402" s="105"/>
      <c r="H402" s="105"/>
    </row>
    <row r="403" spans="3:8" s="104" customFormat="1">
      <c r="C403" s="96"/>
      <c r="F403" s="105"/>
      <c r="H403" s="105"/>
    </row>
    <row r="404" spans="3:8" s="104" customFormat="1">
      <c r="C404" s="96"/>
      <c r="F404" s="105"/>
      <c r="H404" s="105"/>
    </row>
    <row r="405" spans="3:8" s="104" customFormat="1">
      <c r="C405" s="96"/>
      <c r="F405" s="105"/>
      <c r="H405" s="105"/>
    </row>
    <row r="406" spans="3:8" s="104" customFormat="1">
      <c r="C406" s="96"/>
      <c r="F406" s="105"/>
      <c r="H406" s="105"/>
    </row>
    <row r="407" spans="3:8" s="104" customFormat="1">
      <c r="C407" s="96"/>
      <c r="F407" s="105"/>
      <c r="H407" s="105"/>
    </row>
    <row r="408" spans="3:8" s="104" customFormat="1">
      <c r="C408" s="96"/>
      <c r="F408" s="105"/>
      <c r="H408" s="105"/>
    </row>
    <row r="409" spans="3:8" s="104" customFormat="1">
      <c r="C409" s="96"/>
      <c r="F409" s="105"/>
      <c r="H409" s="105"/>
    </row>
    <row r="410" spans="3:8" s="104" customFormat="1">
      <c r="C410" s="96"/>
      <c r="F410" s="105"/>
      <c r="H410" s="105"/>
    </row>
    <row r="411" spans="3:8" s="104" customFormat="1">
      <c r="C411" s="96"/>
      <c r="F411" s="105"/>
      <c r="H411" s="105"/>
    </row>
    <row r="412" spans="3:8" s="104" customFormat="1">
      <c r="C412" s="96"/>
      <c r="F412" s="105"/>
      <c r="H412" s="105"/>
    </row>
    <row r="413" spans="3:8" s="104" customFormat="1">
      <c r="C413" s="96"/>
      <c r="F413" s="105"/>
      <c r="H413" s="105"/>
    </row>
    <row r="414" spans="3:8" s="104" customFormat="1">
      <c r="C414" s="96"/>
      <c r="F414" s="105"/>
      <c r="H414" s="105"/>
    </row>
    <row r="415" spans="3:8" s="104" customFormat="1">
      <c r="C415" s="96"/>
      <c r="F415" s="105"/>
      <c r="H415" s="105"/>
    </row>
    <row r="416" spans="3:8" s="104" customFormat="1">
      <c r="C416" s="96"/>
      <c r="F416" s="105"/>
      <c r="H416" s="105"/>
    </row>
    <row r="417" spans="3:8" s="104" customFormat="1">
      <c r="C417" s="96"/>
      <c r="F417" s="105"/>
      <c r="H417" s="105"/>
    </row>
    <row r="418" spans="3:8" s="104" customFormat="1">
      <c r="C418" s="96"/>
      <c r="F418" s="105"/>
      <c r="H418" s="105"/>
    </row>
    <row r="419" spans="3:8" s="104" customFormat="1">
      <c r="C419" s="96"/>
      <c r="F419" s="105"/>
      <c r="H419" s="105"/>
    </row>
    <row r="420" spans="3:8" s="104" customFormat="1">
      <c r="C420" s="96"/>
      <c r="F420" s="105"/>
      <c r="H420" s="105"/>
    </row>
    <row r="421" spans="3:8" s="104" customFormat="1">
      <c r="C421" s="96"/>
      <c r="F421" s="105"/>
      <c r="H421" s="105"/>
    </row>
    <row r="422" spans="3:8" s="104" customFormat="1">
      <c r="C422" s="96"/>
      <c r="F422" s="105"/>
      <c r="H422" s="105"/>
    </row>
    <row r="423" spans="3:8" s="104" customFormat="1">
      <c r="C423" s="96"/>
      <c r="F423" s="105"/>
      <c r="H423" s="105"/>
    </row>
    <row r="424" spans="3:8" s="104" customFormat="1">
      <c r="C424" s="96"/>
      <c r="F424" s="105"/>
      <c r="H424" s="105"/>
    </row>
    <row r="425" spans="3:8" s="104" customFormat="1">
      <c r="C425" s="96"/>
      <c r="F425" s="105"/>
      <c r="H425" s="105"/>
    </row>
    <row r="426" spans="3:8" s="104" customFormat="1">
      <c r="C426" s="96"/>
      <c r="F426" s="105"/>
      <c r="H426" s="105"/>
    </row>
    <row r="427" spans="3:8" s="104" customFormat="1">
      <c r="C427" s="96"/>
      <c r="F427" s="105"/>
      <c r="H427" s="105"/>
    </row>
    <row r="428" spans="3:8" s="104" customFormat="1">
      <c r="C428" s="96"/>
      <c r="F428" s="105"/>
      <c r="H428" s="105"/>
    </row>
    <row r="429" spans="3:8" s="104" customFormat="1">
      <c r="C429" s="96"/>
      <c r="F429" s="105"/>
      <c r="H429" s="105"/>
    </row>
    <row r="430" spans="3:8" s="104" customFormat="1">
      <c r="C430" s="96"/>
      <c r="F430" s="105"/>
      <c r="H430" s="105"/>
    </row>
    <row r="431" spans="3:8" s="104" customFormat="1">
      <c r="C431" s="96"/>
      <c r="F431" s="105"/>
      <c r="H431" s="105"/>
    </row>
    <row r="432" spans="3:8" s="104" customFormat="1">
      <c r="C432" s="96"/>
      <c r="F432" s="105"/>
      <c r="H432" s="105"/>
    </row>
    <row r="433" spans="3:8" s="104" customFormat="1">
      <c r="C433" s="96"/>
      <c r="F433" s="105"/>
      <c r="H433" s="105"/>
    </row>
    <row r="434" spans="3:8" s="104" customFormat="1">
      <c r="C434" s="96"/>
      <c r="F434" s="105"/>
      <c r="H434" s="105"/>
    </row>
    <row r="435" spans="3:8" s="104" customFormat="1">
      <c r="C435" s="96"/>
      <c r="F435" s="105"/>
      <c r="H435" s="105"/>
    </row>
    <row r="436" spans="3:8" s="104" customFormat="1">
      <c r="C436" s="96"/>
      <c r="F436" s="105"/>
      <c r="H436" s="105"/>
    </row>
    <row r="437" spans="3:8" s="104" customFormat="1">
      <c r="C437" s="96"/>
      <c r="F437" s="105"/>
      <c r="H437" s="105"/>
    </row>
    <row r="438" spans="3:8" s="104" customFormat="1">
      <c r="C438" s="96"/>
      <c r="F438" s="105"/>
      <c r="H438" s="105"/>
    </row>
    <row r="439" spans="3:8" s="104" customFormat="1">
      <c r="C439" s="96"/>
      <c r="F439" s="105"/>
      <c r="H439" s="105"/>
    </row>
    <row r="440" spans="3:8" s="104" customFormat="1">
      <c r="C440" s="96"/>
      <c r="F440" s="105"/>
      <c r="H440" s="105"/>
    </row>
    <row r="441" spans="3:8" s="104" customFormat="1">
      <c r="C441" s="96"/>
      <c r="F441" s="105"/>
      <c r="H441" s="105"/>
    </row>
    <row r="442" spans="3:8" s="104" customFormat="1">
      <c r="C442" s="96"/>
      <c r="F442" s="105"/>
      <c r="H442" s="105"/>
    </row>
    <row r="443" spans="3:8" s="104" customFormat="1">
      <c r="C443" s="96"/>
      <c r="F443" s="105"/>
      <c r="H443" s="105"/>
    </row>
    <row r="444" spans="3:8" s="104" customFormat="1">
      <c r="C444" s="96"/>
      <c r="F444" s="105"/>
      <c r="H444" s="105"/>
    </row>
    <row r="445" spans="3:8" s="104" customFormat="1">
      <c r="C445" s="96"/>
      <c r="F445" s="105"/>
      <c r="H445" s="105"/>
    </row>
    <row r="446" spans="3:8" s="104" customFormat="1">
      <c r="C446" s="96"/>
      <c r="F446" s="105"/>
      <c r="H446" s="105"/>
    </row>
    <row r="447" spans="3:8" s="104" customFormat="1">
      <c r="C447" s="96"/>
      <c r="F447" s="105"/>
      <c r="H447" s="105"/>
    </row>
    <row r="448" spans="3:8" s="104" customFormat="1">
      <c r="C448" s="96"/>
      <c r="F448" s="105"/>
      <c r="H448" s="105"/>
    </row>
    <row r="449" spans="3:8" s="104" customFormat="1">
      <c r="C449" s="96"/>
      <c r="F449" s="105"/>
      <c r="H449" s="105"/>
    </row>
    <row r="450" spans="3:8" s="104" customFormat="1">
      <c r="C450" s="96"/>
      <c r="F450" s="105"/>
      <c r="H450" s="105"/>
    </row>
    <row r="451" spans="3:8" s="104" customFormat="1">
      <c r="C451" s="106"/>
      <c r="F451" s="105"/>
      <c r="H451" s="105"/>
    </row>
    <row r="452" spans="3:8" s="104" customFormat="1">
      <c r="C452" s="106"/>
      <c r="F452" s="105"/>
      <c r="H452" s="105"/>
    </row>
    <row r="453" spans="3:8" s="104" customFormat="1">
      <c r="C453" s="106"/>
      <c r="F453" s="105"/>
      <c r="H453" s="105"/>
    </row>
    <row r="454" spans="3:8" s="104" customFormat="1">
      <c r="C454" s="106"/>
      <c r="F454" s="105"/>
      <c r="H454" s="105"/>
    </row>
    <row r="455" spans="3:8" s="104" customFormat="1">
      <c r="C455" s="106"/>
      <c r="F455" s="105"/>
      <c r="H455" s="105"/>
    </row>
    <row r="456" spans="3:8" s="104" customFormat="1">
      <c r="C456" s="106"/>
      <c r="F456" s="105"/>
      <c r="H456" s="105"/>
    </row>
    <row r="457" spans="3:8" s="104" customFormat="1">
      <c r="C457" s="106"/>
      <c r="F457" s="105"/>
      <c r="H457" s="105"/>
    </row>
    <row r="458" spans="3:8" s="104" customFormat="1">
      <c r="C458" s="106"/>
      <c r="F458" s="105"/>
      <c r="H458" s="105"/>
    </row>
    <row r="459" spans="3:8" s="104" customFormat="1">
      <c r="C459" s="106"/>
      <c r="F459" s="105"/>
      <c r="H459" s="105"/>
    </row>
    <row r="460" spans="3:8" s="104" customFormat="1">
      <c r="C460" s="106"/>
      <c r="F460" s="105"/>
      <c r="H460" s="105"/>
    </row>
    <row r="461" spans="3:8" s="104" customFormat="1">
      <c r="C461" s="106"/>
      <c r="F461" s="105"/>
      <c r="H461" s="105"/>
    </row>
    <row r="462" spans="3:8" s="104" customFormat="1">
      <c r="F462" s="105"/>
      <c r="H462" s="105"/>
    </row>
    <row r="463" spans="3:8" s="104" customFormat="1">
      <c r="F463" s="105"/>
      <c r="H463" s="105"/>
    </row>
    <row r="464" spans="3:8" s="104" customFormat="1">
      <c r="F464" s="105"/>
      <c r="H464" s="105"/>
    </row>
    <row r="465" spans="6:8" s="104" customFormat="1">
      <c r="F465" s="105"/>
      <c r="H465" s="105"/>
    </row>
    <row r="466" spans="6:8" s="104" customFormat="1">
      <c r="F466" s="105"/>
      <c r="H466" s="105"/>
    </row>
    <row r="467" spans="6:8" s="104" customFormat="1">
      <c r="F467" s="105"/>
      <c r="H467" s="105"/>
    </row>
    <row r="468" spans="6:8" s="104" customFormat="1">
      <c r="F468" s="105"/>
      <c r="H468" s="105"/>
    </row>
    <row r="469" spans="6:8" s="104" customFormat="1">
      <c r="F469" s="105"/>
      <c r="H469" s="105"/>
    </row>
    <row r="470" spans="6:8" s="104" customFormat="1">
      <c r="F470" s="105"/>
      <c r="H470" s="105"/>
    </row>
    <row r="471" spans="6:8" s="104" customFormat="1">
      <c r="F471" s="105"/>
      <c r="H471" s="105"/>
    </row>
    <row r="472" spans="6:8" s="104" customFormat="1">
      <c r="F472" s="105"/>
      <c r="H472" s="105"/>
    </row>
    <row r="473" spans="6:8" s="104" customFormat="1">
      <c r="F473" s="105"/>
      <c r="H473" s="105"/>
    </row>
    <row r="474" spans="6:8" s="104" customFormat="1">
      <c r="F474" s="105"/>
      <c r="H474" s="105"/>
    </row>
    <row r="475" spans="6:8" s="104" customFormat="1">
      <c r="F475" s="105"/>
      <c r="H475" s="105"/>
    </row>
    <row r="476" spans="6:8" s="104" customFormat="1">
      <c r="F476" s="105"/>
      <c r="H476" s="105"/>
    </row>
    <row r="477" spans="6:8" s="104" customFormat="1">
      <c r="F477" s="105"/>
      <c r="H477" s="105"/>
    </row>
    <row r="478" spans="6:8" s="104" customFormat="1">
      <c r="F478" s="105"/>
      <c r="H478" s="105"/>
    </row>
    <row r="479" spans="6:8" s="104" customFormat="1">
      <c r="F479" s="105"/>
      <c r="H479" s="105"/>
    </row>
    <row r="480" spans="6:8" s="104" customFormat="1">
      <c r="F480" s="105"/>
      <c r="H480" s="105"/>
    </row>
    <row r="481" spans="6:8" s="104" customFormat="1">
      <c r="F481" s="105"/>
      <c r="H481" s="105"/>
    </row>
    <row r="482" spans="6:8" s="104" customFormat="1">
      <c r="F482" s="105"/>
      <c r="H482" s="105"/>
    </row>
    <row r="483" spans="6:8" s="104" customFormat="1">
      <c r="F483" s="105"/>
      <c r="H483" s="105"/>
    </row>
    <row r="484" spans="6:8" s="104" customFormat="1">
      <c r="F484" s="105"/>
      <c r="H484" s="105"/>
    </row>
    <row r="485" spans="6:8" s="104" customFormat="1">
      <c r="F485" s="105"/>
      <c r="H485" s="105"/>
    </row>
    <row r="486" spans="6:8" s="104" customFormat="1">
      <c r="F486" s="105"/>
      <c r="H486" s="105"/>
    </row>
    <row r="487" spans="6:8" s="104" customFormat="1">
      <c r="F487" s="105"/>
      <c r="H487" s="105"/>
    </row>
    <row r="488" spans="6:8" s="104" customFormat="1">
      <c r="F488" s="105"/>
      <c r="H488" s="105"/>
    </row>
    <row r="489" spans="6:8" s="104" customFormat="1">
      <c r="F489" s="105"/>
      <c r="H489" s="105"/>
    </row>
    <row r="490" spans="6:8" s="104" customFormat="1">
      <c r="F490" s="105"/>
      <c r="H490" s="105"/>
    </row>
    <row r="491" spans="6:8" s="104" customFormat="1">
      <c r="F491" s="105"/>
      <c r="H491" s="105"/>
    </row>
    <row r="492" spans="6:8" s="104" customFormat="1">
      <c r="F492" s="105"/>
      <c r="H492" s="105"/>
    </row>
    <row r="493" spans="6:8" s="104" customFormat="1">
      <c r="F493" s="105"/>
      <c r="H493" s="105"/>
    </row>
    <row r="494" spans="6:8" s="104" customFormat="1">
      <c r="F494" s="105"/>
      <c r="H494" s="105"/>
    </row>
    <row r="495" spans="6:8" s="104" customFormat="1">
      <c r="F495" s="105"/>
      <c r="H495" s="105"/>
    </row>
    <row r="496" spans="6:8" s="104" customFormat="1">
      <c r="F496" s="105"/>
      <c r="H496" s="105"/>
    </row>
    <row r="497" spans="6:8" s="104" customFormat="1">
      <c r="F497" s="105"/>
      <c r="H497" s="105"/>
    </row>
    <row r="498" spans="6:8" s="104" customFormat="1">
      <c r="F498" s="105"/>
      <c r="H498" s="105"/>
    </row>
    <row r="499" spans="6:8" s="104" customFormat="1">
      <c r="F499" s="105"/>
      <c r="H499" s="105"/>
    </row>
    <row r="500" spans="6:8" s="104" customFormat="1">
      <c r="F500" s="105"/>
      <c r="H500" s="105"/>
    </row>
    <row r="501" spans="6:8" s="104" customFormat="1">
      <c r="F501" s="105"/>
      <c r="H501" s="105"/>
    </row>
    <row r="502" spans="6:8" s="104" customFormat="1">
      <c r="F502" s="105"/>
      <c r="H502" s="105"/>
    </row>
    <row r="503" spans="6:8" s="104" customFormat="1">
      <c r="F503" s="105"/>
      <c r="H503" s="105"/>
    </row>
    <row r="504" spans="6:8" s="104" customFormat="1">
      <c r="F504" s="105"/>
      <c r="H504" s="105"/>
    </row>
    <row r="505" spans="6:8" s="104" customFormat="1">
      <c r="F505" s="105"/>
      <c r="H505" s="105"/>
    </row>
    <row r="506" spans="6:8" s="104" customFormat="1">
      <c r="F506" s="105"/>
      <c r="H506" s="105"/>
    </row>
    <row r="507" spans="6:8" s="104" customFormat="1">
      <c r="F507" s="105"/>
      <c r="H507" s="105"/>
    </row>
    <row r="508" spans="6:8" s="104" customFormat="1">
      <c r="F508" s="105"/>
      <c r="H508" s="105"/>
    </row>
    <row r="509" spans="6:8" s="104" customFormat="1">
      <c r="F509" s="105"/>
      <c r="H509" s="105"/>
    </row>
    <row r="510" spans="6:8" s="104" customFormat="1">
      <c r="F510" s="105"/>
      <c r="H510" s="105"/>
    </row>
    <row r="511" spans="6:8" s="104" customFormat="1">
      <c r="F511" s="105"/>
      <c r="H511" s="105"/>
    </row>
    <row r="512" spans="6:8" s="104" customFormat="1">
      <c r="F512" s="105"/>
      <c r="H512" s="105"/>
    </row>
    <row r="513" spans="6:8" s="104" customFormat="1">
      <c r="F513" s="105"/>
      <c r="H513" s="105"/>
    </row>
    <row r="514" spans="6:8" s="104" customFormat="1">
      <c r="F514" s="105"/>
      <c r="H514" s="105"/>
    </row>
    <row r="515" spans="6:8" s="104" customFormat="1">
      <c r="F515" s="105"/>
      <c r="H515" s="105"/>
    </row>
    <row r="516" spans="6:8" s="104" customFormat="1">
      <c r="F516" s="105"/>
      <c r="H516" s="105"/>
    </row>
    <row r="517" spans="6:8" s="104" customFormat="1">
      <c r="F517" s="105"/>
      <c r="H517" s="105"/>
    </row>
    <row r="518" spans="6:8" s="104" customFormat="1">
      <c r="F518" s="105"/>
      <c r="H518" s="105"/>
    </row>
    <row r="519" spans="6:8" s="104" customFormat="1">
      <c r="F519" s="105"/>
      <c r="H519" s="105"/>
    </row>
    <row r="520" spans="6:8" s="104" customFormat="1">
      <c r="F520" s="105"/>
      <c r="H520" s="105"/>
    </row>
    <row r="521" spans="6:8" s="104" customFormat="1">
      <c r="F521" s="105"/>
      <c r="H521" s="105"/>
    </row>
    <row r="522" spans="6:8" s="104" customFormat="1">
      <c r="F522" s="105"/>
      <c r="H522" s="105"/>
    </row>
    <row r="523" spans="6:8" s="104" customFormat="1">
      <c r="F523" s="105"/>
      <c r="H523" s="105"/>
    </row>
    <row r="524" spans="6:8" s="104" customFormat="1">
      <c r="F524" s="105"/>
      <c r="H524" s="105"/>
    </row>
    <row r="525" spans="6:8" s="104" customFormat="1">
      <c r="F525" s="105"/>
      <c r="H525" s="105"/>
    </row>
    <row r="526" spans="6:8" s="104" customFormat="1">
      <c r="F526" s="105"/>
      <c r="H526" s="105"/>
    </row>
    <row r="527" spans="6:8" s="104" customFormat="1">
      <c r="F527" s="105"/>
      <c r="H527" s="105"/>
    </row>
    <row r="528" spans="6:8" s="104" customFormat="1">
      <c r="F528" s="105"/>
      <c r="H528" s="105"/>
    </row>
    <row r="529" spans="6:8" s="104" customFormat="1">
      <c r="F529" s="105"/>
      <c r="H529" s="105"/>
    </row>
    <row r="530" spans="6:8" s="104" customFormat="1">
      <c r="F530" s="105"/>
      <c r="H530" s="105"/>
    </row>
    <row r="531" spans="6:8" s="104" customFormat="1">
      <c r="F531" s="105"/>
      <c r="H531" s="105"/>
    </row>
    <row r="532" spans="6:8" s="104" customFormat="1">
      <c r="F532" s="105"/>
      <c r="H532" s="105"/>
    </row>
    <row r="533" spans="6:8" s="104" customFormat="1">
      <c r="F533" s="105"/>
      <c r="H533" s="105"/>
    </row>
    <row r="534" spans="6:8" s="104" customFormat="1">
      <c r="F534" s="105"/>
      <c r="H534" s="105"/>
    </row>
    <row r="535" spans="6:8" s="104" customFormat="1">
      <c r="F535" s="105"/>
      <c r="H535" s="105"/>
    </row>
    <row r="536" spans="6:8" s="104" customFormat="1">
      <c r="F536" s="105"/>
      <c r="H536" s="105"/>
    </row>
    <row r="537" spans="6:8" s="104" customFormat="1">
      <c r="F537" s="105"/>
      <c r="H537" s="105"/>
    </row>
    <row r="538" spans="6:8" s="104" customFormat="1">
      <c r="F538" s="105"/>
      <c r="H538" s="105"/>
    </row>
    <row r="539" spans="6:8" s="104" customFormat="1">
      <c r="F539" s="105"/>
      <c r="H539" s="105"/>
    </row>
    <row r="540" spans="6:8" s="104" customFormat="1">
      <c r="F540" s="105"/>
      <c r="H540" s="105"/>
    </row>
    <row r="541" spans="6:8" s="104" customFormat="1">
      <c r="F541" s="105"/>
      <c r="H541" s="105"/>
    </row>
    <row r="542" spans="6:8" s="104" customFormat="1">
      <c r="F542" s="105"/>
      <c r="H542" s="105"/>
    </row>
    <row r="543" spans="6:8" s="104" customFormat="1">
      <c r="F543" s="105"/>
      <c r="H543" s="105"/>
    </row>
    <row r="544" spans="6:8" s="104" customFormat="1">
      <c r="F544" s="105"/>
      <c r="H544" s="105"/>
    </row>
    <row r="545" spans="6:8" s="104" customFormat="1">
      <c r="F545" s="105"/>
      <c r="H545" s="105"/>
    </row>
    <row r="546" spans="6:8" s="104" customFormat="1">
      <c r="F546" s="105"/>
      <c r="H546" s="105"/>
    </row>
    <row r="547" spans="6:8" s="104" customFormat="1">
      <c r="F547" s="105"/>
      <c r="H547" s="105"/>
    </row>
    <row r="548" spans="6:8" s="104" customFormat="1">
      <c r="F548" s="105"/>
      <c r="H548" s="105"/>
    </row>
    <row r="549" spans="6:8" s="104" customFormat="1">
      <c r="F549" s="105"/>
      <c r="H549" s="105"/>
    </row>
    <row r="550" spans="6:8" s="104" customFormat="1">
      <c r="F550" s="105"/>
      <c r="H550" s="105"/>
    </row>
    <row r="551" spans="6:8" s="104" customFormat="1">
      <c r="F551" s="105"/>
      <c r="H551" s="105"/>
    </row>
    <row r="552" spans="6:8" s="104" customFormat="1">
      <c r="F552" s="105"/>
      <c r="H552" s="105"/>
    </row>
    <row r="553" spans="6:8" s="104" customFormat="1">
      <c r="F553" s="105"/>
      <c r="H553" s="105"/>
    </row>
    <row r="554" spans="6:8" s="104" customFormat="1">
      <c r="F554" s="105"/>
      <c r="H554" s="105"/>
    </row>
    <row r="555" spans="6:8" s="104" customFormat="1">
      <c r="F555" s="105"/>
      <c r="H555" s="105"/>
    </row>
    <row r="556" spans="6:8" s="104" customFormat="1">
      <c r="F556" s="105"/>
      <c r="H556" s="105"/>
    </row>
    <row r="557" spans="6:8" s="104" customFormat="1">
      <c r="F557" s="105"/>
      <c r="H557" s="105"/>
    </row>
    <row r="558" spans="6:8" s="104" customFormat="1">
      <c r="F558" s="105"/>
      <c r="H558" s="105"/>
    </row>
    <row r="559" spans="6:8" s="104" customFormat="1">
      <c r="F559" s="105"/>
      <c r="H559" s="105"/>
    </row>
    <row r="560" spans="6:8" s="104" customFormat="1">
      <c r="F560" s="105"/>
      <c r="H560" s="105"/>
    </row>
    <row r="561" spans="6:8" s="104" customFormat="1">
      <c r="F561" s="105"/>
      <c r="H561" s="105"/>
    </row>
    <row r="562" spans="6:8" s="104" customFormat="1">
      <c r="F562" s="105"/>
      <c r="H562" s="105"/>
    </row>
    <row r="563" spans="6:8" s="104" customFormat="1">
      <c r="F563" s="105"/>
      <c r="H563" s="105"/>
    </row>
    <row r="564" spans="6:8" s="104" customFormat="1">
      <c r="F564" s="105"/>
      <c r="H564" s="105"/>
    </row>
    <row r="565" spans="6:8" s="104" customFormat="1">
      <c r="F565" s="105"/>
      <c r="H565" s="105"/>
    </row>
    <row r="566" spans="6:8" s="104" customFormat="1">
      <c r="F566" s="105"/>
      <c r="H566" s="105"/>
    </row>
    <row r="567" spans="6:8" s="104" customFormat="1">
      <c r="F567" s="105"/>
      <c r="H567" s="105"/>
    </row>
    <row r="568" spans="6:8" s="104" customFormat="1">
      <c r="F568" s="105"/>
      <c r="H568" s="105"/>
    </row>
    <row r="569" spans="6:8" s="104" customFormat="1">
      <c r="F569" s="105"/>
      <c r="H569" s="105"/>
    </row>
    <row r="570" spans="6:8" s="104" customFormat="1">
      <c r="F570" s="105"/>
      <c r="H570" s="105"/>
    </row>
    <row r="571" spans="6:8" s="104" customFormat="1">
      <c r="F571" s="105"/>
      <c r="H571" s="105"/>
    </row>
    <row r="572" spans="6:8" s="104" customFormat="1">
      <c r="F572" s="105"/>
      <c r="H572" s="105"/>
    </row>
    <row r="573" spans="6:8" s="104" customFormat="1">
      <c r="F573" s="105"/>
      <c r="H573" s="105"/>
    </row>
    <row r="574" spans="6:8" s="104" customFormat="1">
      <c r="F574" s="105"/>
      <c r="H574" s="105"/>
    </row>
    <row r="575" spans="6:8" s="104" customFormat="1">
      <c r="F575" s="105"/>
      <c r="H575" s="105"/>
    </row>
    <row r="576" spans="6:8" s="104" customFormat="1">
      <c r="F576" s="105"/>
      <c r="H576" s="105"/>
    </row>
    <row r="577" spans="6:8" s="104" customFormat="1">
      <c r="F577" s="105"/>
      <c r="H577" s="105"/>
    </row>
    <row r="578" spans="6:8" s="104" customFormat="1">
      <c r="F578" s="105"/>
      <c r="H578" s="105"/>
    </row>
    <row r="579" spans="6:8" s="104" customFormat="1">
      <c r="F579" s="105"/>
      <c r="H579" s="105"/>
    </row>
    <row r="580" spans="6:8" s="104" customFormat="1">
      <c r="F580" s="105"/>
      <c r="H580" s="105"/>
    </row>
    <row r="581" spans="6:8" s="104" customFormat="1">
      <c r="F581" s="105"/>
      <c r="H581" s="105"/>
    </row>
    <row r="582" spans="6:8" s="104" customFormat="1">
      <c r="F582" s="105"/>
      <c r="H582" s="105"/>
    </row>
    <row r="583" spans="6:8" s="104" customFormat="1">
      <c r="F583" s="105"/>
      <c r="H583" s="105"/>
    </row>
    <row r="584" spans="6:8" s="104" customFormat="1">
      <c r="F584" s="105"/>
      <c r="H584" s="105"/>
    </row>
    <row r="585" spans="6:8" s="104" customFormat="1">
      <c r="F585" s="105"/>
      <c r="H585" s="105"/>
    </row>
    <row r="586" spans="6:8" s="104" customFormat="1">
      <c r="F586" s="105"/>
      <c r="H586" s="105"/>
    </row>
    <row r="587" spans="6:8" s="104" customFormat="1">
      <c r="F587" s="105"/>
      <c r="H587" s="105"/>
    </row>
    <row r="588" spans="6:8" s="104" customFormat="1">
      <c r="F588" s="105"/>
      <c r="H588" s="105"/>
    </row>
    <row r="589" spans="6:8" s="104" customFormat="1">
      <c r="F589" s="105"/>
      <c r="H589" s="105"/>
    </row>
    <row r="590" spans="6:8" s="104" customFormat="1">
      <c r="F590" s="105"/>
      <c r="H590" s="105"/>
    </row>
    <row r="591" spans="6:8" s="104" customFormat="1">
      <c r="F591" s="105"/>
      <c r="H591" s="105"/>
    </row>
    <row r="592" spans="6:8" s="104" customFormat="1">
      <c r="F592" s="105"/>
      <c r="H592" s="105"/>
    </row>
    <row r="593" spans="6:8" s="104" customFormat="1">
      <c r="F593" s="105"/>
      <c r="H593" s="105"/>
    </row>
    <row r="594" spans="6:8" s="104" customFormat="1">
      <c r="F594" s="105"/>
      <c r="H594" s="105"/>
    </row>
    <row r="595" spans="6:8" s="104" customFormat="1">
      <c r="F595" s="105"/>
      <c r="H595" s="105"/>
    </row>
    <row r="596" spans="6:8" s="104" customFormat="1">
      <c r="F596" s="105"/>
      <c r="H596" s="105"/>
    </row>
    <row r="597" spans="6:8" s="104" customFormat="1">
      <c r="F597" s="105"/>
      <c r="H597" s="105"/>
    </row>
    <row r="598" spans="6:8" s="104" customFormat="1">
      <c r="F598" s="105"/>
      <c r="H598" s="105"/>
    </row>
    <row r="599" spans="6:8" s="104" customFormat="1">
      <c r="F599" s="105"/>
      <c r="H599" s="105"/>
    </row>
    <row r="600" spans="6:8" s="104" customFormat="1">
      <c r="F600" s="105"/>
      <c r="H600" s="105"/>
    </row>
    <row r="601" spans="6:8" s="104" customFormat="1">
      <c r="F601" s="105"/>
      <c r="H601" s="105"/>
    </row>
    <row r="602" spans="6:8" s="104" customFormat="1">
      <c r="F602" s="105"/>
      <c r="H602" s="105"/>
    </row>
    <row r="603" spans="6:8" s="104" customFormat="1">
      <c r="F603" s="105"/>
      <c r="H603" s="105"/>
    </row>
    <row r="604" spans="6:8" s="104" customFormat="1">
      <c r="F604" s="105"/>
      <c r="H604" s="105"/>
    </row>
    <row r="605" spans="6:8" s="104" customFormat="1">
      <c r="F605" s="105"/>
      <c r="H605" s="105"/>
    </row>
    <row r="606" spans="6:8" s="104" customFormat="1">
      <c r="F606" s="105"/>
      <c r="H606" s="105"/>
    </row>
    <row r="607" spans="6:8" s="104" customFormat="1">
      <c r="F607" s="105"/>
      <c r="H607" s="105"/>
    </row>
    <row r="608" spans="6:8" s="104" customFormat="1">
      <c r="F608" s="105"/>
      <c r="H608" s="105"/>
    </row>
    <row r="609" spans="6:8" s="104" customFormat="1">
      <c r="F609" s="105"/>
      <c r="H609" s="105"/>
    </row>
    <row r="610" spans="6:8" s="104" customFormat="1">
      <c r="F610" s="105"/>
      <c r="H610" s="105"/>
    </row>
    <row r="611" spans="6:8" s="104" customFormat="1">
      <c r="F611" s="105"/>
      <c r="H611" s="105"/>
    </row>
    <row r="612" spans="6:8" s="104" customFormat="1">
      <c r="F612" s="105"/>
      <c r="H612" s="105"/>
    </row>
    <row r="613" spans="6:8" s="104" customFormat="1">
      <c r="F613" s="105"/>
      <c r="H613" s="105"/>
    </row>
    <row r="614" spans="6:8" s="104" customFormat="1">
      <c r="F614" s="105"/>
      <c r="H614" s="105"/>
    </row>
    <row r="615" spans="6:8" s="104" customFormat="1">
      <c r="F615" s="105"/>
      <c r="H615" s="105"/>
    </row>
    <row r="616" spans="6:8" s="104" customFormat="1">
      <c r="F616" s="105"/>
      <c r="H616" s="105"/>
    </row>
    <row r="617" spans="6:8" s="104" customFormat="1">
      <c r="F617" s="105"/>
      <c r="H617" s="105"/>
    </row>
    <row r="618" spans="6:8" s="104" customFormat="1">
      <c r="F618" s="105"/>
      <c r="H618" s="105"/>
    </row>
    <row r="619" spans="6:8" s="104" customFormat="1">
      <c r="F619" s="105"/>
      <c r="H619" s="105"/>
    </row>
    <row r="620" spans="6:8" s="104" customFormat="1">
      <c r="F620" s="105"/>
      <c r="H620" s="105"/>
    </row>
    <row r="621" spans="6:8" s="104" customFormat="1">
      <c r="F621" s="105"/>
      <c r="H621" s="105"/>
    </row>
    <row r="622" spans="6:8" s="104" customFormat="1">
      <c r="F622" s="105"/>
      <c r="H622" s="105"/>
    </row>
    <row r="623" spans="6:8" s="104" customFormat="1">
      <c r="F623" s="105"/>
      <c r="H623" s="105"/>
    </row>
    <row r="624" spans="6:8" s="104" customFormat="1">
      <c r="F624" s="105"/>
      <c r="H624" s="105"/>
    </row>
    <row r="625" spans="6:8" s="104" customFormat="1">
      <c r="F625" s="105"/>
      <c r="H625" s="105"/>
    </row>
    <row r="626" spans="6:8" s="104" customFormat="1">
      <c r="F626" s="105"/>
      <c r="H626" s="105"/>
    </row>
    <row r="627" spans="6:8" s="104" customFormat="1">
      <c r="F627" s="105"/>
      <c r="H627" s="105"/>
    </row>
    <row r="628" spans="6:8" s="104" customFormat="1">
      <c r="F628" s="105"/>
      <c r="H628" s="105"/>
    </row>
    <row r="629" spans="6:8" s="104" customFormat="1">
      <c r="F629" s="105"/>
      <c r="H629" s="105"/>
    </row>
    <row r="630" spans="6:8" s="104" customFormat="1">
      <c r="F630" s="105"/>
      <c r="H630" s="105"/>
    </row>
    <row r="631" spans="6:8" s="104" customFormat="1">
      <c r="F631" s="105"/>
      <c r="H631" s="105"/>
    </row>
    <row r="632" spans="6:8" s="104" customFormat="1">
      <c r="F632" s="105"/>
      <c r="H632" s="105"/>
    </row>
    <row r="633" spans="6:8" s="104" customFormat="1">
      <c r="F633" s="105"/>
      <c r="H633" s="105"/>
    </row>
    <row r="634" spans="6:8" s="104" customFormat="1">
      <c r="F634" s="105"/>
      <c r="H634" s="105"/>
    </row>
    <row r="635" spans="6:8" s="104" customFormat="1">
      <c r="F635" s="105"/>
      <c r="H635" s="105"/>
    </row>
    <row r="636" spans="6:8" s="104" customFormat="1">
      <c r="F636" s="105"/>
      <c r="H636" s="105"/>
    </row>
    <row r="637" spans="6:8" s="104" customFormat="1">
      <c r="F637" s="105"/>
      <c r="H637" s="105"/>
    </row>
    <row r="638" spans="6:8" s="104" customFormat="1">
      <c r="F638" s="105"/>
      <c r="H638" s="105"/>
    </row>
    <row r="639" spans="6:8" s="104" customFormat="1">
      <c r="F639" s="105"/>
      <c r="H639" s="105"/>
    </row>
    <row r="640" spans="6:8" s="104" customFormat="1">
      <c r="F640" s="105"/>
      <c r="H640" s="105"/>
    </row>
    <row r="641" spans="6:8" s="104" customFormat="1">
      <c r="F641" s="105"/>
      <c r="H641" s="105"/>
    </row>
    <row r="642" spans="6:8" s="104" customFormat="1">
      <c r="F642" s="105"/>
      <c r="H642" s="105"/>
    </row>
    <row r="643" spans="6:8" s="104" customFormat="1">
      <c r="F643" s="105"/>
      <c r="H643" s="105"/>
    </row>
    <row r="644" spans="6:8" s="104" customFormat="1">
      <c r="F644" s="105"/>
      <c r="H644" s="105"/>
    </row>
    <row r="645" spans="6:8" s="104" customFormat="1">
      <c r="F645" s="105"/>
      <c r="H645" s="105"/>
    </row>
    <row r="646" spans="6:8" s="104" customFormat="1">
      <c r="F646" s="105"/>
      <c r="H646" s="105"/>
    </row>
    <row r="647" spans="6:8" s="104" customFormat="1">
      <c r="F647" s="105"/>
      <c r="H647" s="105"/>
    </row>
    <row r="648" spans="6:8" s="104" customFormat="1">
      <c r="F648" s="105"/>
      <c r="H648" s="105"/>
    </row>
    <row r="649" spans="6:8" s="104" customFormat="1">
      <c r="F649" s="105"/>
      <c r="H649" s="105"/>
    </row>
    <row r="650" spans="6:8" s="104" customFormat="1">
      <c r="F650" s="105"/>
      <c r="H650" s="105"/>
    </row>
    <row r="651" spans="6:8" s="104" customFormat="1">
      <c r="F651" s="105"/>
      <c r="H651" s="105"/>
    </row>
    <row r="652" spans="6:8" s="104" customFormat="1">
      <c r="F652" s="105"/>
      <c r="H652" s="105"/>
    </row>
    <row r="653" spans="6:8" s="104" customFormat="1">
      <c r="F653" s="105"/>
      <c r="H653" s="105"/>
    </row>
    <row r="654" spans="6:8" s="104" customFormat="1">
      <c r="F654" s="105"/>
      <c r="H654" s="105"/>
    </row>
    <row r="655" spans="6:8" s="104" customFormat="1">
      <c r="F655" s="105"/>
      <c r="H655" s="105"/>
    </row>
    <row r="656" spans="6:8" s="104" customFormat="1">
      <c r="F656" s="105"/>
      <c r="H656" s="105"/>
    </row>
    <row r="657" spans="6:8" s="104" customFormat="1">
      <c r="F657" s="105"/>
      <c r="H657" s="105"/>
    </row>
    <row r="658" spans="6:8" s="104" customFormat="1">
      <c r="F658" s="105"/>
      <c r="H658" s="105"/>
    </row>
    <row r="659" spans="6:8" s="104" customFormat="1">
      <c r="F659" s="105"/>
      <c r="H659" s="105"/>
    </row>
    <row r="660" spans="6:8" s="104" customFormat="1">
      <c r="F660" s="105"/>
      <c r="H660" s="105"/>
    </row>
    <row r="661" spans="6:8" s="104" customFormat="1">
      <c r="F661" s="105"/>
      <c r="H661" s="105"/>
    </row>
    <row r="662" spans="6:8" s="104" customFormat="1">
      <c r="F662" s="105"/>
      <c r="H662" s="105"/>
    </row>
    <row r="663" spans="6:8" s="104" customFormat="1">
      <c r="F663" s="105"/>
      <c r="H663" s="105"/>
    </row>
    <row r="664" spans="6:8" s="104" customFormat="1">
      <c r="F664" s="105"/>
      <c r="H664" s="105"/>
    </row>
    <row r="665" spans="6:8" s="104" customFormat="1">
      <c r="F665" s="105"/>
      <c r="H665" s="105"/>
    </row>
    <row r="666" spans="6:8" s="104" customFormat="1">
      <c r="F666" s="105"/>
      <c r="H666" s="105"/>
    </row>
    <row r="667" spans="6:8" s="104" customFormat="1">
      <c r="F667" s="105"/>
      <c r="H667" s="105"/>
    </row>
    <row r="668" spans="6:8" s="104" customFormat="1">
      <c r="F668" s="105"/>
      <c r="H668" s="105"/>
    </row>
    <row r="669" spans="6:8" s="104" customFormat="1">
      <c r="F669" s="105"/>
      <c r="H669" s="105"/>
    </row>
    <row r="670" spans="6:8" s="104" customFormat="1">
      <c r="F670" s="105"/>
      <c r="H670" s="105"/>
    </row>
    <row r="671" spans="6:8" s="104" customFormat="1">
      <c r="F671" s="105"/>
      <c r="H671" s="105"/>
    </row>
    <row r="672" spans="6:8" s="104" customFormat="1">
      <c r="F672" s="105"/>
      <c r="H672" s="105"/>
    </row>
    <row r="673" spans="6:8" s="104" customFormat="1">
      <c r="F673" s="105"/>
      <c r="H673" s="105"/>
    </row>
    <row r="674" spans="6:8" s="104" customFormat="1">
      <c r="F674" s="105"/>
      <c r="H674" s="105"/>
    </row>
    <row r="675" spans="6:8" s="104" customFormat="1">
      <c r="F675" s="105"/>
      <c r="H675" s="105"/>
    </row>
    <row r="676" spans="6:8" s="104" customFormat="1">
      <c r="F676" s="105"/>
      <c r="H676" s="105"/>
    </row>
    <row r="677" spans="6:8" s="104" customFormat="1">
      <c r="F677" s="105"/>
      <c r="H677" s="105"/>
    </row>
    <row r="678" spans="6:8" s="104" customFormat="1">
      <c r="F678" s="105"/>
      <c r="H678" s="105"/>
    </row>
    <row r="679" spans="6:8" s="104" customFormat="1">
      <c r="F679" s="105"/>
      <c r="H679" s="105"/>
    </row>
    <row r="680" spans="6:8" s="104" customFormat="1">
      <c r="F680" s="105"/>
      <c r="H680" s="105"/>
    </row>
    <row r="681" spans="6:8" s="104" customFormat="1">
      <c r="F681" s="105"/>
      <c r="H681" s="105"/>
    </row>
    <row r="682" spans="6:8" s="104" customFormat="1">
      <c r="F682" s="105"/>
      <c r="H682" s="105"/>
    </row>
    <row r="683" spans="6:8" s="104" customFormat="1">
      <c r="F683" s="105"/>
      <c r="H683" s="105"/>
    </row>
    <row r="684" spans="6:8" s="104" customFormat="1">
      <c r="F684" s="105"/>
      <c r="H684" s="105"/>
    </row>
    <row r="685" spans="6:8" s="104" customFormat="1">
      <c r="F685" s="105"/>
      <c r="H685" s="105"/>
    </row>
    <row r="686" spans="6:8" s="104" customFormat="1">
      <c r="F686" s="105"/>
      <c r="H686" s="105"/>
    </row>
    <row r="687" spans="6:8" s="104" customFormat="1">
      <c r="F687" s="105"/>
      <c r="H687" s="105"/>
    </row>
    <row r="688" spans="6:8" s="104" customFormat="1">
      <c r="F688" s="105"/>
      <c r="H688" s="105"/>
    </row>
    <row r="689" spans="6:8" s="104" customFormat="1">
      <c r="F689" s="105"/>
      <c r="H689" s="105"/>
    </row>
    <row r="690" spans="6:8" s="104" customFormat="1">
      <c r="F690" s="105"/>
      <c r="H690" s="105"/>
    </row>
    <row r="691" spans="6:8" s="104" customFormat="1">
      <c r="F691" s="105"/>
      <c r="H691" s="105"/>
    </row>
    <row r="692" spans="6:8" s="104" customFormat="1">
      <c r="F692" s="105"/>
      <c r="H692" s="105"/>
    </row>
    <row r="693" spans="6:8" s="104" customFormat="1">
      <c r="F693" s="105"/>
      <c r="H693" s="105"/>
    </row>
    <row r="694" spans="6:8" s="104" customFormat="1">
      <c r="F694" s="105"/>
      <c r="H694" s="105"/>
    </row>
    <row r="695" spans="6:8" s="104" customFormat="1">
      <c r="F695" s="105"/>
      <c r="H695" s="105"/>
    </row>
    <row r="696" spans="6:8" s="104" customFormat="1">
      <c r="F696" s="105"/>
      <c r="H696" s="105"/>
    </row>
    <row r="697" spans="6:8" s="104" customFormat="1">
      <c r="F697" s="105"/>
      <c r="H697" s="105"/>
    </row>
    <row r="698" spans="6:8" s="104" customFormat="1">
      <c r="F698" s="105"/>
      <c r="H698" s="105"/>
    </row>
    <row r="699" spans="6:8" s="104" customFormat="1">
      <c r="F699" s="105"/>
      <c r="H699" s="105"/>
    </row>
    <row r="700" spans="6:8" s="104" customFormat="1">
      <c r="F700" s="105"/>
      <c r="H700" s="105"/>
    </row>
    <row r="701" spans="6:8" s="104" customFormat="1">
      <c r="F701" s="105"/>
      <c r="H701" s="105"/>
    </row>
    <row r="702" spans="6:8" s="104" customFormat="1">
      <c r="F702" s="105"/>
      <c r="H702" s="105"/>
    </row>
    <row r="703" spans="6:8" s="104" customFormat="1">
      <c r="F703" s="105"/>
      <c r="H703" s="105"/>
    </row>
    <row r="704" spans="6:8" s="104" customFormat="1">
      <c r="F704" s="105"/>
      <c r="H704" s="105"/>
    </row>
    <row r="705" spans="6:8" s="104" customFormat="1">
      <c r="F705" s="105"/>
      <c r="H705" s="105"/>
    </row>
    <row r="706" spans="6:8" s="104" customFormat="1">
      <c r="F706" s="105"/>
      <c r="H706" s="105"/>
    </row>
    <row r="707" spans="6:8" s="104" customFormat="1">
      <c r="F707" s="105"/>
      <c r="H707" s="105"/>
    </row>
    <row r="708" spans="6:8" s="104" customFormat="1">
      <c r="F708" s="105"/>
      <c r="H708" s="105"/>
    </row>
    <row r="709" spans="6:8" s="104" customFormat="1">
      <c r="F709" s="105"/>
      <c r="H709" s="105"/>
    </row>
    <row r="710" spans="6:8" s="104" customFormat="1">
      <c r="F710" s="105"/>
      <c r="H710" s="105"/>
    </row>
    <row r="711" spans="6:8" s="104" customFormat="1">
      <c r="F711" s="105"/>
      <c r="H711" s="105"/>
    </row>
    <row r="712" spans="6:8" s="104" customFormat="1">
      <c r="F712" s="105"/>
      <c r="H712" s="105"/>
    </row>
    <row r="713" spans="6:8" s="104" customFormat="1">
      <c r="F713" s="105"/>
      <c r="H713" s="105"/>
    </row>
    <row r="714" spans="6:8" s="104" customFormat="1">
      <c r="F714" s="105"/>
      <c r="H714" s="105"/>
    </row>
    <row r="715" spans="6:8" s="104" customFormat="1">
      <c r="F715" s="105"/>
      <c r="H715" s="105"/>
    </row>
    <row r="716" spans="6:8" s="104" customFormat="1">
      <c r="F716" s="105"/>
      <c r="H716" s="105"/>
    </row>
    <row r="717" spans="6:8" s="104" customFormat="1">
      <c r="F717" s="105"/>
      <c r="H717" s="105"/>
    </row>
    <row r="718" spans="6:8" s="104" customFormat="1">
      <c r="F718" s="105"/>
      <c r="H718" s="105"/>
    </row>
    <row r="719" spans="6:8" s="104" customFormat="1">
      <c r="F719" s="105"/>
      <c r="H719" s="105"/>
    </row>
    <row r="720" spans="6:8" s="104" customFormat="1">
      <c r="F720" s="105"/>
      <c r="H720" s="105"/>
    </row>
    <row r="721" spans="6:8" s="104" customFormat="1">
      <c r="F721" s="105"/>
      <c r="H721" s="105"/>
    </row>
    <row r="722" spans="6:8" s="104" customFormat="1">
      <c r="F722" s="105"/>
      <c r="H722" s="105"/>
    </row>
    <row r="723" spans="6:8" s="104" customFormat="1">
      <c r="F723" s="105"/>
      <c r="H723" s="105"/>
    </row>
    <row r="724" spans="6:8" s="104" customFormat="1">
      <c r="F724" s="105"/>
      <c r="H724" s="105"/>
    </row>
    <row r="725" spans="6:8" s="104" customFormat="1">
      <c r="F725" s="105"/>
      <c r="H725" s="105"/>
    </row>
    <row r="726" spans="6:8" s="104" customFormat="1">
      <c r="F726" s="105"/>
      <c r="H726" s="105"/>
    </row>
    <row r="727" spans="6:8" s="104" customFormat="1">
      <c r="F727" s="105"/>
      <c r="H727" s="105"/>
    </row>
    <row r="728" spans="6:8" s="104" customFormat="1">
      <c r="F728" s="105"/>
      <c r="H728" s="105"/>
    </row>
    <row r="729" spans="6:8" s="104" customFormat="1">
      <c r="F729" s="105"/>
      <c r="H729" s="105"/>
    </row>
    <row r="730" spans="6:8" s="104" customFormat="1">
      <c r="F730" s="105"/>
      <c r="H730" s="105"/>
    </row>
    <row r="731" spans="6:8" s="104" customFormat="1">
      <c r="F731" s="105"/>
      <c r="H731" s="105"/>
    </row>
    <row r="732" spans="6:8" s="104" customFormat="1">
      <c r="F732" s="105"/>
      <c r="H732" s="105"/>
    </row>
    <row r="733" spans="6:8" s="104" customFormat="1">
      <c r="F733" s="105"/>
      <c r="H733" s="105"/>
    </row>
    <row r="734" spans="6:8" s="104" customFormat="1">
      <c r="F734" s="105"/>
      <c r="H734" s="105"/>
    </row>
    <row r="735" spans="6:8" s="104" customFormat="1">
      <c r="F735" s="105"/>
      <c r="H735" s="105"/>
    </row>
    <row r="736" spans="6:8" s="104" customFormat="1">
      <c r="F736" s="105"/>
      <c r="H736" s="105"/>
    </row>
    <row r="737" spans="6:8" s="104" customFormat="1">
      <c r="F737" s="105"/>
      <c r="H737" s="105"/>
    </row>
    <row r="738" spans="6:8" s="104" customFormat="1">
      <c r="F738" s="105"/>
      <c r="H738" s="105"/>
    </row>
    <row r="739" spans="6:8" s="104" customFormat="1">
      <c r="F739" s="105"/>
      <c r="H739" s="105"/>
    </row>
    <row r="740" spans="6:8" s="104" customFormat="1">
      <c r="F740" s="105"/>
      <c r="H740" s="105"/>
    </row>
    <row r="741" spans="6:8" s="104" customFormat="1">
      <c r="F741" s="105"/>
      <c r="H741" s="105"/>
    </row>
    <row r="742" spans="6:8" s="104" customFormat="1">
      <c r="F742" s="105"/>
      <c r="H742" s="105"/>
    </row>
    <row r="743" spans="6:8" s="104" customFormat="1">
      <c r="F743" s="105"/>
      <c r="H743" s="105"/>
    </row>
    <row r="744" spans="6:8" s="104" customFormat="1">
      <c r="F744" s="105"/>
      <c r="H744" s="105"/>
    </row>
    <row r="745" spans="6:8" s="104" customFormat="1">
      <c r="F745" s="105"/>
      <c r="H745" s="105"/>
    </row>
    <row r="746" spans="6:8" s="104" customFormat="1">
      <c r="F746" s="105"/>
      <c r="H746" s="105"/>
    </row>
    <row r="747" spans="6:8" s="104" customFormat="1">
      <c r="F747" s="105"/>
      <c r="H747" s="105"/>
    </row>
    <row r="748" spans="6:8" s="104" customFormat="1">
      <c r="F748" s="105"/>
      <c r="H748" s="105"/>
    </row>
    <row r="749" spans="6:8" s="104" customFormat="1">
      <c r="F749" s="105"/>
      <c r="H749" s="105"/>
    </row>
    <row r="750" spans="6:8" s="104" customFormat="1">
      <c r="F750" s="105"/>
      <c r="H750" s="105"/>
    </row>
    <row r="751" spans="6:8" s="104" customFormat="1">
      <c r="F751" s="105"/>
      <c r="H751" s="105"/>
    </row>
    <row r="752" spans="6:8" s="104" customFormat="1">
      <c r="F752" s="105"/>
      <c r="H752" s="105"/>
    </row>
    <row r="753" spans="6:8" s="104" customFormat="1">
      <c r="F753" s="105"/>
      <c r="H753" s="105"/>
    </row>
    <row r="754" spans="6:8" s="104" customFormat="1">
      <c r="F754" s="105"/>
      <c r="H754" s="105"/>
    </row>
    <row r="755" spans="6:8" s="104" customFormat="1">
      <c r="F755" s="105"/>
      <c r="H755" s="105"/>
    </row>
    <row r="756" spans="6:8" s="104" customFormat="1">
      <c r="F756" s="105"/>
      <c r="H756" s="105"/>
    </row>
    <row r="757" spans="6:8" s="104" customFormat="1">
      <c r="F757" s="105"/>
      <c r="H757" s="105"/>
    </row>
    <row r="758" spans="6:8" s="104" customFormat="1">
      <c r="F758" s="105"/>
      <c r="H758" s="105"/>
    </row>
    <row r="759" spans="6:8" s="104" customFormat="1">
      <c r="F759" s="105"/>
      <c r="H759" s="105"/>
    </row>
    <row r="760" spans="6:8" s="104" customFormat="1">
      <c r="F760" s="105"/>
      <c r="H760" s="105"/>
    </row>
    <row r="761" spans="6:8" s="104" customFormat="1">
      <c r="F761" s="105"/>
      <c r="H761" s="105"/>
    </row>
    <row r="762" spans="6:8" s="104" customFormat="1">
      <c r="F762" s="105"/>
      <c r="H762" s="105"/>
    </row>
    <row r="763" spans="6:8" s="104" customFormat="1">
      <c r="F763" s="105"/>
      <c r="H763" s="105"/>
    </row>
    <row r="764" spans="6:8" s="104" customFormat="1">
      <c r="F764" s="105"/>
      <c r="H764" s="105"/>
    </row>
    <row r="765" spans="6:8" s="104" customFormat="1">
      <c r="F765" s="105"/>
      <c r="H765" s="105"/>
    </row>
    <row r="766" spans="6:8" s="104" customFormat="1">
      <c r="F766" s="105"/>
      <c r="H766" s="105"/>
    </row>
    <row r="767" spans="6:8" s="104" customFormat="1">
      <c r="F767" s="105"/>
      <c r="H767" s="105"/>
    </row>
    <row r="768" spans="6:8" s="104" customFormat="1">
      <c r="F768" s="105"/>
      <c r="H768" s="105"/>
    </row>
    <row r="769" spans="6:8" s="104" customFormat="1">
      <c r="F769" s="105"/>
      <c r="H769" s="105"/>
    </row>
    <row r="770" spans="6:8" s="104" customFormat="1">
      <c r="F770" s="105"/>
      <c r="H770" s="105"/>
    </row>
    <row r="771" spans="6:8" s="104" customFormat="1">
      <c r="F771" s="105"/>
      <c r="H771" s="105"/>
    </row>
    <row r="772" spans="6:8" s="104" customFormat="1">
      <c r="F772" s="105"/>
      <c r="H772" s="105"/>
    </row>
    <row r="773" spans="6:8" s="104" customFormat="1">
      <c r="F773" s="105"/>
      <c r="H773" s="105"/>
    </row>
    <row r="774" spans="6:8" s="104" customFormat="1">
      <c r="F774" s="105"/>
      <c r="H774" s="105"/>
    </row>
    <row r="775" spans="6:8" s="104" customFormat="1">
      <c r="F775" s="105"/>
      <c r="H775" s="105"/>
    </row>
    <row r="776" spans="6:8" s="104" customFormat="1">
      <c r="F776" s="105"/>
      <c r="H776" s="105"/>
    </row>
    <row r="777" spans="6:8" s="104" customFormat="1">
      <c r="F777" s="105"/>
      <c r="H777" s="105"/>
    </row>
    <row r="778" spans="6:8" s="104" customFormat="1">
      <c r="F778" s="105"/>
      <c r="H778" s="105"/>
    </row>
    <row r="779" spans="6:8" s="104" customFormat="1">
      <c r="F779" s="105"/>
      <c r="H779" s="105"/>
    </row>
    <row r="780" spans="6:8" s="104" customFormat="1">
      <c r="F780" s="105"/>
      <c r="H780" s="105"/>
    </row>
    <row r="781" spans="6:8" s="104" customFormat="1">
      <c r="F781" s="105"/>
      <c r="H781" s="105"/>
    </row>
    <row r="782" spans="6:8" s="104" customFormat="1">
      <c r="F782" s="105"/>
      <c r="H782" s="105"/>
    </row>
    <row r="783" spans="6:8" s="104" customFormat="1">
      <c r="F783" s="105"/>
      <c r="H783" s="105"/>
    </row>
    <row r="784" spans="6:8" s="104" customFormat="1">
      <c r="F784" s="105"/>
      <c r="H784" s="105"/>
    </row>
    <row r="785" spans="6:8" s="104" customFormat="1">
      <c r="F785" s="105"/>
      <c r="H785" s="105"/>
    </row>
    <row r="786" spans="6:8" s="104" customFormat="1">
      <c r="F786" s="105"/>
      <c r="H786" s="105"/>
    </row>
    <row r="787" spans="6:8" s="104" customFormat="1">
      <c r="F787" s="105"/>
      <c r="H787" s="105"/>
    </row>
    <row r="788" spans="6:8" s="104" customFormat="1">
      <c r="F788" s="105"/>
      <c r="H788" s="105"/>
    </row>
    <row r="789" spans="6:8" s="104" customFormat="1">
      <c r="F789" s="105"/>
      <c r="H789" s="105"/>
    </row>
    <row r="790" spans="6:8" s="104" customFormat="1">
      <c r="F790" s="105"/>
      <c r="H790" s="105"/>
    </row>
    <row r="791" spans="6:8" s="104" customFormat="1">
      <c r="F791" s="105"/>
      <c r="H791" s="105"/>
    </row>
    <row r="792" spans="6:8" s="104" customFormat="1">
      <c r="F792" s="105"/>
      <c r="H792" s="105"/>
    </row>
    <row r="793" spans="6:8" s="104" customFormat="1">
      <c r="F793" s="105"/>
      <c r="H793" s="105"/>
    </row>
    <row r="794" spans="6:8" s="104" customFormat="1">
      <c r="F794" s="105"/>
      <c r="H794" s="105"/>
    </row>
    <row r="795" spans="6:8" s="104" customFormat="1">
      <c r="F795" s="105"/>
      <c r="H795" s="105"/>
    </row>
    <row r="796" spans="6:8" s="104" customFormat="1">
      <c r="F796" s="105"/>
      <c r="H796" s="105"/>
    </row>
    <row r="797" spans="6:8" s="104" customFormat="1">
      <c r="F797" s="105"/>
      <c r="H797" s="105"/>
    </row>
    <row r="798" spans="6:8" s="104" customFormat="1">
      <c r="F798" s="105"/>
      <c r="H798" s="105"/>
    </row>
    <row r="799" spans="6:8" s="104" customFormat="1">
      <c r="F799" s="105"/>
      <c r="H799" s="105"/>
    </row>
    <row r="800" spans="6:8" s="104" customFormat="1">
      <c r="F800" s="105"/>
      <c r="H800" s="105"/>
    </row>
    <row r="801" spans="6:8" s="104" customFormat="1">
      <c r="F801" s="105"/>
      <c r="H801" s="105"/>
    </row>
    <row r="802" spans="6:8" s="104" customFormat="1">
      <c r="F802" s="105"/>
      <c r="H802" s="105"/>
    </row>
    <row r="803" spans="6:8" s="104" customFormat="1">
      <c r="F803" s="105"/>
      <c r="H803" s="105"/>
    </row>
    <row r="804" spans="6:8" s="104" customFormat="1">
      <c r="F804" s="105"/>
      <c r="H804" s="105"/>
    </row>
    <row r="805" spans="6:8" s="104" customFormat="1">
      <c r="F805" s="105"/>
      <c r="H805" s="105"/>
    </row>
    <row r="806" spans="6:8" s="104" customFormat="1">
      <c r="F806" s="105"/>
      <c r="H806" s="105"/>
    </row>
    <row r="807" spans="6:8" s="104" customFormat="1">
      <c r="F807" s="105"/>
      <c r="H807" s="105"/>
    </row>
    <row r="808" spans="6:8" s="104" customFormat="1">
      <c r="F808" s="105"/>
      <c r="H808" s="105"/>
    </row>
    <row r="809" spans="6:8" s="104" customFormat="1">
      <c r="F809" s="105"/>
      <c r="H809" s="105"/>
    </row>
    <row r="810" spans="6:8" s="104" customFormat="1">
      <c r="F810" s="105"/>
      <c r="H810" s="105"/>
    </row>
    <row r="811" spans="6:8" s="104" customFormat="1">
      <c r="F811" s="105"/>
      <c r="H811" s="105"/>
    </row>
    <row r="812" spans="6:8" s="104" customFormat="1">
      <c r="F812" s="105"/>
      <c r="H812" s="105"/>
    </row>
    <row r="813" spans="6:8" s="104" customFormat="1">
      <c r="F813" s="105"/>
      <c r="H813" s="105"/>
    </row>
    <row r="814" spans="6:8" s="104" customFormat="1">
      <c r="F814" s="105"/>
      <c r="H814" s="105"/>
    </row>
    <row r="815" spans="6:8" s="104" customFormat="1">
      <c r="F815" s="105"/>
      <c r="H815" s="105"/>
    </row>
    <row r="816" spans="6:8" s="104" customFormat="1">
      <c r="F816" s="105"/>
      <c r="H816" s="105"/>
    </row>
    <row r="817" spans="6:8" s="104" customFormat="1">
      <c r="F817" s="105"/>
      <c r="H817" s="105"/>
    </row>
    <row r="818" spans="6:8" s="104" customFormat="1">
      <c r="F818" s="105"/>
      <c r="H818" s="105"/>
    </row>
    <row r="819" spans="6:8" s="104" customFormat="1">
      <c r="F819" s="105"/>
      <c r="H819" s="105"/>
    </row>
    <row r="820" spans="6:8" s="104" customFormat="1">
      <c r="F820" s="105"/>
      <c r="H820" s="105"/>
    </row>
    <row r="821" spans="6:8" s="104" customFormat="1">
      <c r="F821" s="105"/>
      <c r="H821" s="105"/>
    </row>
    <row r="822" spans="6:8" s="104" customFormat="1">
      <c r="F822" s="105"/>
      <c r="H822" s="105"/>
    </row>
    <row r="823" spans="6:8" s="104" customFormat="1">
      <c r="F823" s="105"/>
      <c r="H823" s="105"/>
    </row>
    <row r="824" spans="6:8" s="104" customFormat="1">
      <c r="F824" s="105"/>
      <c r="H824" s="105"/>
    </row>
    <row r="825" spans="6:8" s="104" customFormat="1">
      <c r="F825" s="105"/>
      <c r="H825" s="105"/>
    </row>
    <row r="826" spans="6:8" s="104" customFormat="1">
      <c r="F826" s="105"/>
      <c r="H826" s="105"/>
    </row>
    <row r="827" spans="6:8" s="104" customFormat="1">
      <c r="F827" s="105"/>
      <c r="H827" s="105"/>
    </row>
    <row r="828" spans="6:8" s="104" customFormat="1">
      <c r="F828" s="105"/>
      <c r="H828" s="105"/>
    </row>
    <row r="829" spans="6:8" s="104" customFormat="1">
      <c r="F829" s="105"/>
      <c r="H829" s="105"/>
    </row>
    <row r="830" spans="6:8" s="104" customFormat="1">
      <c r="F830" s="105"/>
      <c r="H830" s="105"/>
    </row>
    <row r="831" spans="6:8" s="104" customFormat="1">
      <c r="F831" s="105"/>
      <c r="H831" s="105"/>
    </row>
    <row r="832" spans="6:8" s="104" customFormat="1">
      <c r="F832" s="105"/>
      <c r="H832" s="105"/>
    </row>
    <row r="833" spans="6:8" s="104" customFormat="1">
      <c r="F833" s="105"/>
      <c r="H833" s="105"/>
    </row>
    <row r="834" spans="6:8" s="104" customFormat="1">
      <c r="F834" s="105"/>
      <c r="H834" s="105"/>
    </row>
    <row r="835" spans="6:8" s="104" customFormat="1">
      <c r="F835" s="105"/>
      <c r="H835" s="105"/>
    </row>
    <row r="836" spans="6:8" s="104" customFormat="1">
      <c r="F836" s="105"/>
      <c r="H836" s="105"/>
    </row>
    <row r="837" spans="6:8" s="104" customFormat="1">
      <c r="F837" s="105"/>
      <c r="H837" s="105"/>
    </row>
    <row r="838" spans="6:8" s="104" customFormat="1">
      <c r="F838" s="105"/>
      <c r="H838" s="105"/>
    </row>
    <row r="839" spans="6:8" s="104" customFormat="1">
      <c r="F839" s="105"/>
      <c r="H839" s="105"/>
    </row>
    <row r="840" spans="6:8" s="104" customFormat="1">
      <c r="F840" s="105"/>
      <c r="H840" s="105"/>
    </row>
    <row r="841" spans="6:8" s="104" customFormat="1">
      <c r="F841" s="105"/>
      <c r="H841" s="105"/>
    </row>
    <row r="842" spans="6:8" s="104" customFormat="1">
      <c r="F842" s="105"/>
      <c r="H842" s="105"/>
    </row>
    <row r="843" spans="6:8" s="104" customFormat="1">
      <c r="F843" s="105"/>
      <c r="H843" s="105"/>
    </row>
    <row r="844" spans="6:8" s="104" customFormat="1">
      <c r="F844" s="105"/>
      <c r="H844" s="105"/>
    </row>
    <row r="845" spans="6:8" s="104" customFormat="1">
      <c r="F845" s="105"/>
      <c r="H845" s="105"/>
    </row>
    <row r="846" spans="6:8" s="104" customFormat="1">
      <c r="F846" s="105"/>
      <c r="H846" s="105"/>
    </row>
    <row r="847" spans="6:8" s="104" customFormat="1">
      <c r="F847" s="105"/>
      <c r="H847" s="105"/>
    </row>
    <row r="848" spans="6:8" s="104" customFormat="1">
      <c r="F848" s="105"/>
      <c r="H848" s="105"/>
    </row>
    <row r="849" spans="6:8" s="104" customFormat="1">
      <c r="F849" s="105"/>
      <c r="H849" s="105"/>
    </row>
    <row r="850" spans="6:8" s="104" customFormat="1">
      <c r="F850" s="105"/>
      <c r="H850" s="105"/>
    </row>
    <row r="851" spans="6:8" s="104" customFormat="1">
      <c r="F851" s="105"/>
      <c r="H851" s="105"/>
    </row>
    <row r="852" spans="6:8" s="104" customFormat="1">
      <c r="F852" s="105"/>
      <c r="H852" s="105"/>
    </row>
    <row r="853" spans="6:8" s="104" customFormat="1">
      <c r="F853" s="105"/>
      <c r="H853" s="105"/>
    </row>
    <row r="854" spans="6:8" s="104" customFormat="1">
      <c r="F854" s="105"/>
      <c r="H854" s="105"/>
    </row>
    <row r="855" spans="6:8" s="104" customFormat="1">
      <c r="F855" s="105"/>
      <c r="H855" s="105"/>
    </row>
    <row r="856" spans="6:8" s="104" customFormat="1">
      <c r="F856" s="105"/>
      <c r="H856" s="105"/>
    </row>
    <row r="857" spans="6:8" s="104" customFormat="1">
      <c r="F857" s="105"/>
      <c r="H857" s="105"/>
    </row>
    <row r="858" spans="6:8" s="104" customFormat="1">
      <c r="F858" s="105"/>
      <c r="H858" s="105"/>
    </row>
    <row r="859" spans="6:8" s="104" customFormat="1">
      <c r="F859" s="105"/>
      <c r="H859" s="105"/>
    </row>
    <row r="860" spans="6:8" s="104" customFormat="1">
      <c r="F860" s="105"/>
      <c r="H860" s="105"/>
    </row>
    <row r="861" spans="6:8" s="104" customFormat="1">
      <c r="F861" s="105"/>
      <c r="H861" s="105"/>
    </row>
    <row r="862" spans="6:8" s="104" customFormat="1">
      <c r="F862" s="105"/>
      <c r="H862" s="105"/>
    </row>
    <row r="863" spans="6:8" s="104" customFormat="1">
      <c r="F863" s="105"/>
      <c r="H863" s="105"/>
    </row>
    <row r="864" spans="6:8" s="104" customFormat="1">
      <c r="F864" s="105"/>
      <c r="H864" s="105"/>
    </row>
    <row r="865" spans="6:8" s="104" customFormat="1">
      <c r="F865" s="105"/>
      <c r="H865" s="105"/>
    </row>
    <row r="866" spans="6:8" s="104" customFormat="1">
      <c r="F866" s="105"/>
      <c r="H866" s="105"/>
    </row>
    <row r="867" spans="6:8" s="104" customFormat="1">
      <c r="F867" s="105"/>
      <c r="H867" s="105"/>
    </row>
    <row r="868" spans="6:8" s="104" customFormat="1">
      <c r="F868" s="105"/>
      <c r="H868" s="105"/>
    </row>
    <row r="869" spans="6:8" s="104" customFormat="1">
      <c r="F869" s="105"/>
      <c r="H869" s="105"/>
    </row>
    <row r="870" spans="6:8" s="104" customFormat="1">
      <c r="F870" s="105"/>
      <c r="H870" s="105"/>
    </row>
    <row r="871" spans="6:8" s="104" customFormat="1">
      <c r="F871" s="105"/>
      <c r="H871" s="105"/>
    </row>
    <row r="872" spans="6:8" s="104" customFormat="1">
      <c r="F872" s="105"/>
      <c r="H872" s="105"/>
    </row>
    <row r="873" spans="6:8" s="104" customFormat="1">
      <c r="F873" s="105"/>
      <c r="H873" s="105"/>
    </row>
    <row r="874" spans="6:8" s="104" customFormat="1">
      <c r="F874" s="105"/>
      <c r="H874" s="105"/>
    </row>
    <row r="875" spans="6:8" s="104" customFormat="1">
      <c r="F875" s="105"/>
      <c r="H875" s="105"/>
    </row>
    <row r="876" spans="6:8" s="104" customFormat="1">
      <c r="F876" s="105"/>
      <c r="H876" s="105"/>
    </row>
    <row r="877" spans="6:8" s="104" customFormat="1">
      <c r="F877" s="105"/>
      <c r="H877" s="105"/>
    </row>
    <row r="878" spans="6:8" s="104" customFormat="1">
      <c r="F878" s="105"/>
      <c r="H878" s="105"/>
    </row>
    <row r="879" spans="6:8" s="104" customFormat="1">
      <c r="F879" s="105"/>
      <c r="H879" s="105"/>
    </row>
    <row r="880" spans="6:8" s="104" customFormat="1">
      <c r="F880" s="105"/>
      <c r="H880" s="105"/>
    </row>
    <row r="881" spans="6:8" s="104" customFormat="1">
      <c r="F881" s="105"/>
      <c r="H881" s="105"/>
    </row>
    <row r="882" spans="6:8" s="104" customFormat="1">
      <c r="F882" s="105"/>
      <c r="H882" s="105"/>
    </row>
    <row r="883" spans="6:8" s="104" customFormat="1">
      <c r="F883" s="105"/>
      <c r="H883" s="105"/>
    </row>
    <row r="884" spans="6:8" s="104" customFormat="1">
      <c r="F884" s="105"/>
      <c r="H884" s="105"/>
    </row>
    <row r="885" spans="6:8" s="104" customFormat="1">
      <c r="F885" s="105"/>
      <c r="H885" s="105"/>
    </row>
    <row r="886" spans="6:8" s="104" customFormat="1">
      <c r="F886" s="105"/>
      <c r="H886" s="105"/>
    </row>
    <row r="887" spans="6:8" s="104" customFormat="1">
      <c r="F887" s="105"/>
      <c r="H887" s="105"/>
    </row>
    <row r="888" spans="6:8" s="104" customFormat="1">
      <c r="F888" s="105"/>
      <c r="H888" s="105"/>
    </row>
    <row r="889" spans="6:8" s="104" customFormat="1">
      <c r="F889" s="105"/>
      <c r="H889" s="105"/>
    </row>
    <row r="890" spans="6:8" s="104" customFormat="1">
      <c r="F890" s="105"/>
      <c r="H890" s="105"/>
    </row>
    <row r="891" spans="6:8" s="104" customFormat="1">
      <c r="F891" s="105"/>
      <c r="H891" s="105"/>
    </row>
    <row r="892" spans="6:8" s="104" customFormat="1">
      <c r="F892" s="105"/>
      <c r="H892" s="105"/>
    </row>
    <row r="893" spans="6:8" s="104" customFormat="1">
      <c r="F893" s="105"/>
      <c r="H893" s="105"/>
    </row>
    <row r="894" spans="6:8" s="104" customFormat="1">
      <c r="F894" s="105"/>
      <c r="H894" s="105"/>
    </row>
    <row r="895" spans="6:8" s="104" customFormat="1">
      <c r="F895" s="105"/>
      <c r="H895" s="105"/>
    </row>
    <row r="896" spans="6:8" s="104" customFormat="1">
      <c r="F896" s="105"/>
      <c r="H896" s="105"/>
    </row>
    <row r="897" spans="6:8" s="104" customFormat="1">
      <c r="F897" s="105"/>
      <c r="H897" s="105"/>
    </row>
    <row r="898" spans="6:8" s="104" customFormat="1">
      <c r="F898" s="105"/>
      <c r="H898" s="105"/>
    </row>
    <row r="899" spans="6:8" s="104" customFormat="1">
      <c r="F899" s="105"/>
      <c r="H899" s="105"/>
    </row>
    <row r="900" spans="6:8" s="104" customFormat="1">
      <c r="F900" s="105"/>
      <c r="H900" s="105"/>
    </row>
    <row r="901" spans="6:8" s="104" customFormat="1">
      <c r="F901" s="105"/>
      <c r="H901" s="105"/>
    </row>
    <row r="902" spans="6:8" s="104" customFormat="1">
      <c r="F902" s="105"/>
      <c r="H902" s="105"/>
    </row>
    <row r="903" spans="6:8" s="104" customFormat="1">
      <c r="F903" s="105"/>
      <c r="H903" s="105"/>
    </row>
    <row r="904" spans="6:8" s="104" customFormat="1">
      <c r="F904" s="105"/>
      <c r="H904" s="105"/>
    </row>
    <row r="905" spans="6:8" s="104" customFormat="1">
      <c r="F905" s="105"/>
      <c r="H905" s="105"/>
    </row>
    <row r="906" spans="6:8" s="104" customFormat="1">
      <c r="F906" s="105"/>
      <c r="H906" s="105"/>
    </row>
    <row r="907" spans="6:8" s="104" customFormat="1">
      <c r="F907" s="105"/>
      <c r="H907" s="105"/>
    </row>
    <row r="908" spans="6:8" s="104" customFormat="1">
      <c r="F908" s="105"/>
      <c r="H908" s="105"/>
    </row>
    <row r="909" spans="6:8" s="104" customFormat="1">
      <c r="F909" s="105"/>
      <c r="H909" s="105"/>
    </row>
    <row r="910" spans="6:8" s="104" customFormat="1">
      <c r="F910" s="105"/>
      <c r="H910" s="105"/>
    </row>
    <row r="911" spans="6:8" s="104" customFormat="1">
      <c r="F911" s="105"/>
      <c r="H911" s="105"/>
    </row>
    <row r="912" spans="6:8" s="104" customFormat="1">
      <c r="F912" s="105"/>
      <c r="H912" s="105"/>
    </row>
    <row r="913" spans="6:8" s="104" customFormat="1">
      <c r="F913" s="105"/>
      <c r="H913" s="105"/>
    </row>
    <row r="914" spans="6:8" s="104" customFormat="1">
      <c r="F914" s="105"/>
      <c r="H914" s="105"/>
    </row>
    <row r="915" spans="6:8" s="104" customFormat="1">
      <c r="F915" s="105"/>
      <c r="H915" s="105"/>
    </row>
    <row r="916" spans="6:8" s="104" customFormat="1">
      <c r="F916" s="105"/>
      <c r="H916" s="105"/>
    </row>
    <row r="917" spans="6:8" s="104" customFormat="1">
      <c r="F917" s="105"/>
      <c r="H917" s="105"/>
    </row>
    <row r="918" spans="6:8" s="104" customFormat="1">
      <c r="F918" s="105"/>
      <c r="H918" s="105"/>
    </row>
    <row r="919" spans="6:8" s="104" customFormat="1">
      <c r="F919" s="105"/>
      <c r="H919" s="105"/>
    </row>
    <row r="920" spans="6:8" s="104" customFormat="1">
      <c r="F920" s="105"/>
      <c r="H920" s="105"/>
    </row>
    <row r="921" spans="6:8" s="104" customFormat="1">
      <c r="F921" s="105"/>
      <c r="H921" s="105"/>
    </row>
    <row r="922" spans="6:8" s="104" customFormat="1">
      <c r="F922" s="105"/>
      <c r="H922" s="105"/>
    </row>
    <row r="923" spans="6:8" s="104" customFormat="1">
      <c r="F923" s="105"/>
      <c r="H923" s="105"/>
    </row>
    <row r="924" spans="6:8" s="104" customFormat="1">
      <c r="F924" s="105"/>
      <c r="H924" s="105"/>
    </row>
    <row r="925" spans="6:8" s="104" customFormat="1">
      <c r="F925" s="105"/>
      <c r="H925" s="105"/>
    </row>
    <row r="926" spans="6:8" s="104" customFormat="1">
      <c r="F926" s="105"/>
      <c r="H926" s="105"/>
    </row>
    <row r="927" spans="6:8" s="104" customFormat="1">
      <c r="F927" s="105"/>
      <c r="H927" s="105"/>
    </row>
    <row r="928" spans="6:8" s="104" customFormat="1">
      <c r="F928" s="105"/>
      <c r="H928" s="105"/>
    </row>
    <row r="929" spans="6:8" s="104" customFormat="1">
      <c r="F929" s="105"/>
      <c r="H929" s="105"/>
    </row>
    <row r="930" spans="6:8" s="104" customFormat="1">
      <c r="F930" s="105"/>
      <c r="H930" s="105"/>
    </row>
    <row r="931" spans="6:8" s="104" customFormat="1">
      <c r="F931" s="105"/>
      <c r="H931" s="105"/>
    </row>
    <row r="932" spans="6:8" s="104" customFormat="1">
      <c r="F932" s="105"/>
      <c r="H932" s="105"/>
    </row>
    <row r="933" spans="6:8" s="104" customFormat="1">
      <c r="F933" s="105"/>
      <c r="H933" s="105"/>
    </row>
    <row r="934" spans="6:8" s="104" customFormat="1">
      <c r="F934" s="105"/>
      <c r="H934" s="105"/>
    </row>
    <row r="935" spans="6:8" s="104" customFormat="1">
      <c r="F935" s="105"/>
      <c r="H935" s="105"/>
    </row>
    <row r="936" spans="6:8" s="104" customFormat="1">
      <c r="F936" s="105"/>
      <c r="H936" s="105"/>
    </row>
    <row r="937" spans="6:8" s="104" customFormat="1">
      <c r="F937" s="105"/>
      <c r="H937" s="105"/>
    </row>
    <row r="938" spans="6:8" s="104" customFormat="1">
      <c r="F938" s="105"/>
      <c r="H938" s="105"/>
    </row>
    <row r="939" spans="6:8" s="104" customFormat="1">
      <c r="F939" s="105"/>
      <c r="H939" s="105"/>
    </row>
    <row r="940" spans="6:8" s="104" customFormat="1">
      <c r="F940" s="105"/>
      <c r="H940" s="105"/>
    </row>
    <row r="941" spans="6:8" s="104" customFormat="1">
      <c r="F941" s="105"/>
      <c r="H941" s="105"/>
    </row>
    <row r="942" spans="6:8" s="104" customFormat="1">
      <c r="F942" s="105"/>
      <c r="H942" s="105"/>
    </row>
    <row r="943" spans="6:8" s="104" customFormat="1">
      <c r="F943" s="105"/>
      <c r="H943" s="105"/>
    </row>
    <row r="944" spans="6:8" s="104" customFormat="1">
      <c r="F944" s="105"/>
      <c r="H944" s="105"/>
    </row>
    <row r="945" spans="6:8" s="104" customFormat="1">
      <c r="F945" s="105"/>
      <c r="H945" s="105"/>
    </row>
    <row r="946" spans="6:8" s="104" customFormat="1">
      <c r="F946" s="105"/>
      <c r="H946" s="105"/>
    </row>
    <row r="947" spans="6:8" s="104" customFormat="1">
      <c r="F947" s="105"/>
      <c r="H947" s="105"/>
    </row>
    <row r="948" spans="6:8" s="104" customFormat="1">
      <c r="F948" s="105"/>
      <c r="H948" s="105"/>
    </row>
    <row r="949" spans="6:8" s="104" customFormat="1">
      <c r="F949" s="105"/>
      <c r="H949" s="105"/>
    </row>
    <row r="950" spans="6:8" s="104" customFormat="1">
      <c r="F950" s="105"/>
      <c r="H950" s="105"/>
    </row>
    <row r="951" spans="6:8" s="104" customFormat="1">
      <c r="F951" s="105"/>
      <c r="H951" s="105"/>
    </row>
    <row r="952" spans="6:8" s="104" customFormat="1">
      <c r="F952" s="105"/>
      <c r="H952" s="105"/>
    </row>
    <row r="953" spans="6:8" s="104" customFormat="1">
      <c r="F953" s="105"/>
      <c r="H953" s="105"/>
    </row>
    <row r="954" spans="6:8" s="104" customFormat="1">
      <c r="F954" s="105"/>
      <c r="H954" s="105"/>
    </row>
    <row r="955" spans="6:8" s="104" customFormat="1">
      <c r="F955" s="105"/>
      <c r="H955" s="105"/>
    </row>
    <row r="956" spans="6:8" s="104" customFormat="1">
      <c r="F956" s="105"/>
      <c r="H956" s="105"/>
    </row>
    <row r="957" spans="6:8" s="104" customFormat="1">
      <c r="F957" s="105"/>
      <c r="H957" s="105"/>
    </row>
    <row r="958" spans="6:8" s="104" customFormat="1">
      <c r="F958" s="105"/>
      <c r="H958" s="105"/>
    </row>
    <row r="959" spans="6:8" s="104" customFormat="1">
      <c r="F959" s="105"/>
      <c r="H959" s="105"/>
    </row>
    <row r="960" spans="6:8" s="104" customFormat="1">
      <c r="F960" s="105"/>
      <c r="H960" s="105"/>
    </row>
    <row r="961" spans="6:8" s="104" customFormat="1">
      <c r="F961" s="105"/>
      <c r="H961" s="105"/>
    </row>
    <row r="962" spans="6:8" s="104" customFormat="1">
      <c r="F962" s="105"/>
      <c r="H962" s="105"/>
    </row>
    <row r="963" spans="6:8" s="104" customFormat="1">
      <c r="F963" s="105"/>
      <c r="H963" s="105"/>
    </row>
    <row r="964" spans="6:8" s="104" customFormat="1">
      <c r="F964" s="105"/>
      <c r="H964" s="105"/>
    </row>
    <row r="965" spans="6:8" s="104" customFormat="1">
      <c r="F965" s="105"/>
      <c r="H965" s="105"/>
    </row>
    <row r="966" spans="6:8" s="104" customFormat="1">
      <c r="F966" s="105"/>
      <c r="H966" s="105"/>
    </row>
    <row r="967" spans="6:8" s="104" customFormat="1">
      <c r="F967" s="105"/>
      <c r="H967" s="105"/>
    </row>
    <row r="968" spans="6:8" s="104" customFormat="1">
      <c r="F968" s="105"/>
      <c r="H968" s="105"/>
    </row>
    <row r="969" spans="6:8" s="104" customFormat="1">
      <c r="F969" s="105"/>
      <c r="H969" s="105"/>
    </row>
    <row r="970" spans="6:8" s="104" customFormat="1">
      <c r="F970" s="105"/>
      <c r="H970" s="105"/>
    </row>
    <row r="971" spans="6:8" s="104" customFormat="1">
      <c r="F971" s="105"/>
      <c r="H971" s="105"/>
    </row>
    <row r="972" spans="6:8" s="104" customFormat="1">
      <c r="F972" s="105"/>
      <c r="H972" s="105"/>
    </row>
    <row r="973" spans="6:8" s="104" customFormat="1">
      <c r="F973" s="105"/>
      <c r="H973" s="105"/>
    </row>
    <row r="974" spans="6:8" s="104" customFormat="1">
      <c r="F974" s="105"/>
      <c r="H974" s="105"/>
    </row>
    <row r="975" spans="6:8" s="104" customFormat="1">
      <c r="F975" s="105"/>
      <c r="H975" s="105"/>
    </row>
    <row r="976" spans="6:8" s="104" customFormat="1">
      <c r="F976" s="105"/>
      <c r="H976" s="105"/>
    </row>
    <row r="977" spans="6:8" s="104" customFormat="1">
      <c r="F977" s="105"/>
      <c r="H977" s="105"/>
    </row>
    <row r="978" spans="6:8" s="104" customFormat="1">
      <c r="F978" s="105"/>
      <c r="H978" s="105"/>
    </row>
    <row r="979" spans="6:8" s="104" customFormat="1">
      <c r="F979" s="105"/>
      <c r="H979" s="105"/>
    </row>
    <row r="980" spans="6:8" s="104" customFormat="1">
      <c r="F980" s="105"/>
      <c r="H980" s="105"/>
    </row>
    <row r="981" spans="6:8" s="104" customFormat="1">
      <c r="F981" s="105"/>
      <c r="H981" s="105"/>
    </row>
    <row r="982" spans="6:8" s="104" customFormat="1">
      <c r="F982" s="105"/>
      <c r="H982" s="105"/>
    </row>
    <row r="983" spans="6:8" s="104" customFormat="1">
      <c r="F983" s="105"/>
      <c r="H983" s="105"/>
    </row>
    <row r="984" spans="6:8" s="104" customFormat="1">
      <c r="F984" s="105"/>
      <c r="H984" s="105"/>
    </row>
    <row r="985" spans="6:8" s="104" customFormat="1">
      <c r="F985" s="105"/>
      <c r="H985" s="105"/>
    </row>
    <row r="986" spans="6:8" s="104" customFormat="1">
      <c r="F986" s="105"/>
      <c r="H986" s="105"/>
    </row>
    <row r="987" spans="6:8" s="104" customFormat="1">
      <c r="F987" s="105"/>
      <c r="H987" s="105"/>
    </row>
    <row r="988" spans="6:8" s="104" customFormat="1">
      <c r="F988" s="105"/>
      <c r="H988" s="105"/>
    </row>
    <row r="989" spans="6:8" s="104" customFormat="1">
      <c r="F989" s="105"/>
      <c r="H989" s="105"/>
    </row>
    <row r="990" spans="6:8" s="104" customFormat="1">
      <c r="F990" s="105"/>
      <c r="H990" s="105"/>
    </row>
    <row r="991" spans="6:8" s="104" customFormat="1">
      <c r="F991" s="105"/>
      <c r="H991" s="105"/>
    </row>
    <row r="992" spans="6:8" s="104" customFormat="1">
      <c r="F992" s="105"/>
      <c r="H992" s="105"/>
    </row>
    <row r="993" spans="6:8" s="104" customFormat="1">
      <c r="F993" s="105"/>
      <c r="H993" s="105"/>
    </row>
    <row r="994" spans="6:8" s="104" customFormat="1">
      <c r="F994" s="105"/>
      <c r="H994" s="105"/>
    </row>
    <row r="995" spans="6:8" s="104" customFormat="1">
      <c r="F995" s="105"/>
      <c r="H995" s="105"/>
    </row>
    <row r="996" spans="6:8" s="104" customFormat="1">
      <c r="F996" s="105"/>
      <c r="H996" s="105"/>
    </row>
    <row r="997" spans="6:8" s="104" customFormat="1">
      <c r="F997" s="105"/>
      <c r="H997" s="105"/>
    </row>
    <row r="998" spans="6:8" s="104" customFormat="1">
      <c r="F998" s="105"/>
      <c r="H998" s="105"/>
    </row>
    <row r="999" spans="6:8" s="104" customFormat="1">
      <c r="F999" s="105"/>
      <c r="H999" s="105"/>
    </row>
    <row r="1000" spans="6:8" s="104" customFormat="1">
      <c r="F1000" s="105"/>
      <c r="H1000" s="105"/>
    </row>
    <row r="1001" spans="6:8" s="104" customFormat="1">
      <c r="F1001" s="105"/>
      <c r="H1001" s="105"/>
    </row>
    <row r="1002" spans="6:8" s="104" customFormat="1">
      <c r="F1002" s="105"/>
      <c r="H1002" s="105"/>
    </row>
    <row r="1003" spans="6:8" s="104" customFormat="1">
      <c r="F1003" s="105"/>
      <c r="H1003" s="105"/>
    </row>
    <row r="1004" spans="6:8" s="104" customFormat="1">
      <c r="F1004" s="105"/>
      <c r="H1004" s="105"/>
    </row>
    <row r="1005" spans="6:8" s="104" customFormat="1">
      <c r="F1005" s="105"/>
      <c r="H1005" s="105"/>
    </row>
    <row r="1006" spans="6:8" s="104" customFormat="1">
      <c r="F1006" s="105"/>
      <c r="H1006" s="105"/>
    </row>
    <row r="1007" spans="6:8" s="104" customFormat="1">
      <c r="F1007" s="105"/>
      <c r="H1007" s="105"/>
    </row>
    <row r="1008" spans="6:8" s="104" customFormat="1">
      <c r="F1008" s="105"/>
      <c r="H1008" s="105"/>
    </row>
    <row r="1009" spans="6:8" s="104" customFormat="1">
      <c r="F1009" s="105"/>
      <c r="H1009" s="105"/>
    </row>
    <row r="1010" spans="6:8" s="104" customFormat="1">
      <c r="F1010" s="105"/>
      <c r="H1010" s="105"/>
    </row>
    <row r="1011" spans="6:8" s="104" customFormat="1">
      <c r="F1011" s="105"/>
      <c r="H1011" s="105"/>
    </row>
    <row r="1012" spans="6:8" s="104" customFormat="1">
      <c r="F1012" s="105"/>
      <c r="H1012" s="105"/>
    </row>
    <row r="1013" spans="6:8" s="104" customFormat="1">
      <c r="F1013" s="105"/>
      <c r="H1013" s="105"/>
    </row>
    <row r="1014" spans="6:8" s="104" customFormat="1">
      <c r="F1014" s="105"/>
      <c r="H1014" s="105"/>
    </row>
    <row r="1015" spans="6:8" s="104" customFormat="1">
      <c r="F1015" s="105"/>
      <c r="H1015" s="105"/>
    </row>
    <row r="1016" spans="6:8" s="104" customFormat="1">
      <c r="F1016" s="105"/>
      <c r="H1016" s="105"/>
    </row>
    <row r="1017" spans="6:8" s="104" customFormat="1">
      <c r="F1017" s="105"/>
      <c r="H1017" s="105"/>
    </row>
    <row r="1018" spans="6:8" s="104" customFormat="1">
      <c r="F1018" s="105"/>
      <c r="H1018" s="105"/>
    </row>
    <row r="1019" spans="6:8" s="104" customFormat="1">
      <c r="F1019" s="105"/>
      <c r="H1019" s="105"/>
    </row>
    <row r="1020" spans="6:8" s="104" customFormat="1">
      <c r="F1020" s="105"/>
      <c r="H1020" s="105"/>
    </row>
    <row r="1021" spans="6:8" s="104" customFormat="1">
      <c r="F1021" s="105"/>
      <c r="H1021" s="105"/>
    </row>
    <row r="1022" spans="6:8" s="104" customFormat="1">
      <c r="F1022" s="105"/>
      <c r="H1022" s="105"/>
    </row>
    <row r="1023" spans="6:8" s="104" customFormat="1">
      <c r="F1023" s="105"/>
      <c r="H1023" s="105"/>
    </row>
    <row r="1024" spans="6:8" s="104" customFormat="1">
      <c r="F1024" s="105"/>
      <c r="H1024" s="105"/>
    </row>
    <row r="1025" spans="6:8" s="104" customFormat="1">
      <c r="F1025" s="105"/>
      <c r="H1025" s="105"/>
    </row>
    <row r="1026" spans="6:8" s="104" customFormat="1">
      <c r="F1026" s="105"/>
      <c r="H1026" s="105"/>
    </row>
    <row r="1027" spans="6:8" s="104" customFormat="1">
      <c r="F1027" s="105"/>
      <c r="H1027" s="105"/>
    </row>
    <row r="1028" spans="6:8" s="104" customFormat="1">
      <c r="F1028" s="105"/>
      <c r="H1028" s="105"/>
    </row>
    <row r="1029" spans="6:8" s="104" customFormat="1">
      <c r="F1029" s="105"/>
      <c r="H1029" s="105"/>
    </row>
    <row r="1030" spans="6:8" s="104" customFormat="1">
      <c r="F1030" s="105"/>
      <c r="H1030" s="105"/>
    </row>
    <row r="1031" spans="6:8" s="104" customFormat="1">
      <c r="F1031" s="105"/>
      <c r="H1031" s="105"/>
    </row>
    <row r="1032" spans="6:8" s="104" customFormat="1">
      <c r="F1032" s="105"/>
      <c r="H1032" s="105"/>
    </row>
    <row r="1033" spans="6:8" s="104" customFormat="1">
      <c r="F1033" s="105"/>
      <c r="H1033" s="105"/>
    </row>
    <row r="1034" spans="6:8" s="104" customFormat="1">
      <c r="F1034" s="105"/>
      <c r="H1034" s="105"/>
    </row>
    <row r="1035" spans="6:8" s="104" customFormat="1">
      <c r="F1035" s="105"/>
      <c r="H1035" s="105"/>
    </row>
    <row r="1036" spans="6:8" s="104" customFormat="1">
      <c r="F1036" s="105"/>
      <c r="H1036" s="105"/>
    </row>
    <row r="1037" spans="6:8" s="104" customFormat="1">
      <c r="F1037" s="105"/>
      <c r="H1037" s="105"/>
    </row>
    <row r="1038" spans="6:8" s="104" customFormat="1">
      <c r="F1038" s="105"/>
      <c r="H1038" s="105"/>
    </row>
    <row r="1039" spans="6:8" s="104" customFormat="1">
      <c r="F1039" s="105"/>
      <c r="H1039" s="105"/>
    </row>
    <row r="1040" spans="6:8" s="104" customFormat="1">
      <c r="F1040" s="105"/>
      <c r="H1040" s="105"/>
    </row>
    <row r="1041" spans="6:8" s="104" customFormat="1">
      <c r="F1041" s="105"/>
      <c r="H1041" s="105"/>
    </row>
    <row r="1042" spans="6:8" s="104" customFormat="1">
      <c r="F1042" s="105"/>
      <c r="H1042" s="105"/>
    </row>
    <row r="1043" spans="6:8" s="104" customFormat="1">
      <c r="F1043" s="105"/>
      <c r="H1043" s="105"/>
    </row>
    <row r="1044" spans="6:8" s="104" customFormat="1">
      <c r="F1044" s="105"/>
      <c r="H1044" s="105"/>
    </row>
    <row r="1045" spans="6:8" s="104" customFormat="1">
      <c r="F1045" s="105"/>
      <c r="H1045" s="105"/>
    </row>
    <row r="1046" spans="6:8" s="104" customFormat="1">
      <c r="F1046" s="105"/>
      <c r="H1046" s="105"/>
    </row>
    <row r="1047" spans="6:8" s="104" customFormat="1">
      <c r="F1047" s="105"/>
      <c r="H1047" s="105"/>
    </row>
    <row r="1048" spans="6:8" s="104" customFormat="1">
      <c r="F1048" s="105"/>
      <c r="H1048" s="105"/>
    </row>
    <row r="1049" spans="6:8" s="104" customFormat="1">
      <c r="F1049" s="105"/>
      <c r="H1049" s="105"/>
    </row>
    <row r="1050" spans="6:8" s="104" customFormat="1">
      <c r="F1050" s="105"/>
      <c r="H1050" s="105"/>
    </row>
    <row r="1051" spans="6:8" s="104" customFormat="1">
      <c r="F1051" s="105"/>
      <c r="H1051" s="105"/>
    </row>
    <row r="1052" spans="6:8" s="104" customFormat="1">
      <c r="F1052" s="105"/>
      <c r="H1052" s="105"/>
    </row>
    <row r="1053" spans="6:8" s="104" customFormat="1">
      <c r="F1053" s="105"/>
      <c r="H1053" s="105"/>
    </row>
    <row r="1054" spans="6:8" s="104" customFormat="1">
      <c r="F1054" s="105"/>
      <c r="H1054" s="105"/>
    </row>
    <row r="1055" spans="6:8" s="104" customFormat="1">
      <c r="F1055" s="105"/>
      <c r="H1055" s="105"/>
    </row>
    <row r="1056" spans="6:8" s="104" customFormat="1">
      <c r="F1056" s="105"/>
      <c r="H1056" s="105"/>
    </row>
    <row r="1057" spans="6:8" s="104" customFormat="1">
      <c r="F1057" s="105"/>
      <c r="H1057" s="105"/>
    </row>
    <row r="1058" spans="6:8" s="104" customFormat="1">
      <c r="F1058" s="105"/>
      <c r="H1058" s="105"/>
    </row>
    <row r="1059" spans="6:8" s="104" customFormat="1">
      <c r="F1059" s="105"/>
      <c r="H1059" s="105"/>
    </row>
    <row r="1060" spans="6:8" s="104" customFormat="1">
      <c r="F1060" s="105"/>
      <c r="H1060" s="105"/>
    </row>
    <row r="1061" spans="6:8" s="104" customFormat="1">
      <c r="F1061" s="105"/>
      <c r="H1061" s="105"/>
    </row>
    <row r="1062" spans="6:8" s="104" customFormat="1">
      <c r="F1062" s="105"/>
      <c r="H1062" s="105"/>
    </row>
    <row r="1063" spans="6:8" s="104" customFormat="1">
      <c r="F1063" s="105"/>
      <c r="H1063" s="105"/>
    </row>
    <row r="1064" spans="6:8" s="104" customFormat="1">
      <c r="F1064" s="105"/>
      <c r="H1064" s="105"/>
    </row>
    <row r="1065" spans="6:8" s="104" customFormat="1">
      <c r="F1065" s="105"/>
      <c r="H1065" s="105"/>
    </row>
    <row r="1066" spans="6:8" s="104" customFormat="1">
      <c r="F1066" s="105"/>
      <c r="H1066" s="105"/>
    </row>
    <row r="1067" spans="6:8" s="104" customFormat="1">
      <c r="F1067" s="105"/>
      <c r="H1067" s="105"/>
    </row>
    <row r="1068" spans="6:8" s="104" customFormat="1">
      <c r="F1068" s="105"/>
      <c r="H1068" s="105"/>
    </row>
    <row r="1069" spans="6:8" s="104" customFormat="1">
      <c r="F1069" s="105"/>
      <c r="H1069" s="105"/>
    </row>
    <row r="1070" spans="6:8" s="104" customFormat="1">
      <c r="F1070" s="105"/>
      <c r="H1070" s="105"/>
    </row>
    <row r="1071" spans="6:8" s="104" customFormat="1">
      <c r="F1071" s="105"/>
      <c r="H1071" s="105"/>
    </row>
    <row r="1072" spans="6:8" s="104" customFormat="1">
      <c r="F1072" s="105"/>
      <c r="H1072" s="105"/>
    </row>
    <row r="1073" spans="6:8" s="104" customFormat="1">
      <c r="F1073" s="105"/>
      <c r="H1073" s="105"/>
    </row>
    <row r="1074" spans="6:8" s="104" customFormat="1">
      <c r="F1074" s="105"/>
      <c r="H1074" s="105"/>
    </row>
    <row r="1075" spans="6:8" s="104" customFormat="1">
      <c r="F1075" s="105"/>
      <c r="H1075" s="105"/>
    </row>
    <row r="1076" spans="6:8" s="104" customFormat="1">
      <c r="F1076" s="105"/>
      <c r="H1076" s="105"/>
    </row>
    <row r="1077" spans="6:8" s="104" customFormat="1">
      <c r="F1077" s="105"/>
      <c r="H1077" s="105"/>
    </row>
    <row r="1078" spans="6:8" s="104" customFormat="1">
      <c r="F1078" s="105"/>
      <c r="H1078" s="105"/>
    </row>
    <row r="1079" spans="6:8" s="104" customFormat="1">
      <c r="F1079" s="105"/>
      <c r="H1079" s="105"/>
    </row>
    <row r="1080" spans="6:8" s="104" customFormat="1">
      <c r="F1080" s="105"/>
      <c r="H1080" s="105"/>
    </row>
    <row r="1081" spans="6:8" s="104" customFormat="1">
      <c r="F1081" s="105"/>
      <c r="H1081" s="105"/>
    </row>
    <row r="1082" spans="6:8" s="104" customFormat="1">
      <c r="F1082" s="105"/>
      <c r="H1082" s="105"/>
    </row>
    <row r="1083" spans="6:8" s="104" customFormat="1">
      <c r="F1083" s="105"/>
      <c r="H1083" s="105"/>
    </row>
    <row r="1084" spans="6:8" s="104" customFormat="1">
      <c r="F1084" s="105"/>
      <c r="H1084" s="105"/>
    </row>
    <row r="1085" spans="6:8" s="104" customFormat="1">
      <c r="F1085" s="105"/>
      <c r="H1085" s="105"/>
    </row>
    <row r="1086" spans="6:8" s="104" customFormat="1">
      <c r="F1086" s="105"/>
      <c r="H1086" s="105"/>
    </row>
    <row r="1087" spans="6:8" s="104" customFormat="1">
      <c r="F1087" s="105"/>
      <c r="H1087" s="105"/>
    </row>
    <row r="1088" spans="6:8" s="104" customFormat="1">
      <c r="F1088" s="105"/>
      <c r="H1088" s="105"/>
    </row>
    <row r="1089" spans="6:8" s="104" customFormat="1">
      <c r="F1089" s="105"/>
      <c r="H1089" s="105"/>
    </row>
    <row r="1090" spans="6:8" s="104" customFormat="1">
      <c r="F1090" s="105"/>
      <c r="H1090" s="105"/>
    </row>
    <row r="1091" spans="6:8" s="104" customFormat="1">
      <c r="F1091" s="105"/>
      <c r="H1091" s="105"/>
    </row>
    <row r="1092" spans="6:8" s="104" customFormat="1">
      <c r="F1092" s="105"/>
      <c r="H1092" s="105"/>
    </row>
    <row r="1093" spans="6:8" s="104" customFormat="1">
      <c r="F1093" s="105"/>
      <c r="H1093" s="105"/>
    </row>
    <row r="1094" spans="6:8" s="104" customFormat="1">
      <c r="F1094" s="105"/>
      <c r="H1094" s="105"/>
    </row>
    <row r="1095" spans="6:8" s="104" customFormat="1">
      <c r="F1095" s="105"/>
      <c r="H1095" s="105"/>
    </row>
    <row r="1096" spans="6:8" s="104" customFormat="1">
      <c r="F1096" s="105"/>
      <c r="H1096" s="105"/>
    </row>
    <row r="1097" spans="6:8" s="104" customFormat="1">
      <c r="F1097" s="105"/>
      <c r="H1097" s="105"/>
    </row>
    <row r="1098" spans="6:8" s="104" customFormat="1">
      <c r="F1098" s="105"/>
      <c r="H1098" s="105"/>
    </row>
    <row r="1099" spans="6:8" s="104" customFormat="1">
      <c r="F1099" s="105"/>
      <c r="H1099" s="105"/>
    </row>
    <row r="1100" spans="6:8" s="104" customFormat="1">
      <c r="F1100" s="105"/>
      <c r="H1100" s="105"/>
    </row>
    <row r="1101" spans="6:8" s="104" customFormat="1">
      <c r="F1101" s="105"/>
      <c r="H1101" s="105"/>
    </row>
    <row r="1102" spans="6:8" s="104" customFormat="1">
      <c r="F1102" s="105"/>
      <c r="H1102" s="105"/>
    </row>
    <row r="1103" spans="6:8" s="104" customFormat="1">
      <c r="F1103" s="105"/>
      <c r="H1103" s="105"/>
    </row>
    <row r="1104" spans="6:8" s="104" customFormat="1">
      <c r="F1104" s="105"/>
      <c r="H1104" s="105"/>
    </row>
    <row r="1105" spans="6:8" s="104" customFormat="1">
      <c r="F1105" s="105"/>
      <c r="H1105" s="105"/>
    </row>
    <row r="1106" spans="6:8" s="104" customFormat="1">
      <c r="F1106" s="105"/>
      <c r="H1106" s="105"/>
    </row>
    <row r="1107" spans="6:8" s="104" customFormat="1">
      <c r="F1107" s="105"/>
      <c r="H1107" s="105"/>
    </row>
    <row r="1108" spans="6:8" s="104" customFormat="1">
      <c r="F1108" s="105"/>
      <c r="H1108" s="105"/>
    </row>
    <row r="1109" spans="6:8" s="104" customFormat="1">
      <c r="F1109" s="105"/>
      <c r="H1109" s="105"/>
    </row>
    <row r="1110" spans="6:8" s="104" customFormat="1">
      <c r="F1110" s="105"/>
      <c r="H1110" s="105"/>
    </row>
    <row r="1111" spans="6:8" s="104" customFormat="1">
      <c r="F1111" s="105"/>
      <c r="H1111" s="105"/>
    </row>
    <row r="1112" spans="6:8" s="104" customFormat="1">
      <c r="F1112" s="105"/>
      <c r="H1112" s="105"/>
    </row>
    <row r="1113" spans="6:8" s="104" customFormat="1">
      <c r="F1113" s="105"/>
      <c r="H1113" s="105"/>
    </row>
    <row r="1114" spans="6:8" s="104" customFormat="1">
      <c r="F1114" s="105"/>
      <c r="H1114" s="105"/>
    </row>
    <row r="1115" spans="6:8" s="104" customFormat="1">
      <c r="F1115" s="105"/>
      <c r="H1115" s="105"/>
    </row>
    <row r="1116" spans="6:8" s="104" customFormat="1">
      <c r="F1116" s="105"/>
      <c r="H1116" s="105"/>
    </row>
    <row r="1117" spans="6:8" s="104" customFormat="1">
      <c r="F1117" s="105"/>
      <c r="H1117" s="105"/>
    </row>
    <row r="1118" spans="6:8" s="104" customFormat="1">
      <c r="F1118" s="105"/>
      <c r="H1118" s="105"/>
    </row>
    <row r="1119" spans="6:8" s="104" customFormat="1">
      <c r="F1119" s="105"/>
      <c r="H1119" s="105"/>
    </row>
    <row r="1120" spans="6:8" s="104" customFormat="1">
      <c r="F1120" s="105"/>
      <c r="H1120" s="105"/>
    </row>
    <row r="1121" spans="6:8" s="104" customFormat="1">
      <c r="F1121" s="105"/>
      <c r="H1121" s="105"/>
    </row>
    <row r="1122" spans="6:8" s="104" customFormat="1">
      <c r="F1122" s="105"/>
      <c r="H1122" s="105"/>
    </row>
    <row r="1123" spans="6:8" s="104" customFormat="1">
      <c r="F1123" s="105"/>
      <c r="H1123" s="105"/>
    </row>
    <row r="1124" spans="6:8" s="104" customFormat="1">
      <c r="F1124" s="105"/>
      <c r="H1124" s="105"/>
    </row>
    <row r="1125" spans="6:8" s="104" customFormat="1">
      <c r="F1125" s="105"/>
      <c r="H1125" s="105"/>
    </row>
    <row r="1126" spans="6:8" s="104" customFormat="1">
      <c r="F1126" s="105"/>
      <c r="H1126" s="105"/>
    </row>
    <row r="1127" spans="6:8" s="104" customFormat="1">
      <c r="F1127" s="105"/>
      <c r="H1127" s="105"/>
    </row>
    <row r="1128" spans="6:8" s="104" customFormat="1">
      <c r="F1128" s="105"/>
      <c r="H1128" s="105"/>
    </row>
    <row r="1129" spans="6:8" s="104" customFormat="1">
      <c r="F1129" s="105"/>
      <c r="H1129" s="105"/>
    </row>
    <row r="1130" spans="6:8" s="104" customFormat="1">
      <c r="F1130" s="105"/>
      <c r="H1130" s="105"/>
    </row>
    <row r="1131" spans="6:8" s="104" customFormat="1">
      <c r="F1131" s="105"/>
      <c r="H1131" s="105"/>
    </row>
    <row r="1132" spans="6:8" s="104" customFormat="1">
      <c r="F1132" s="105"/>
      <c r="H1132" s="105"/>
    </row>
    <row r="1133" spans="6:8" s="104" customFormat="1">
      <c r="F1133" s="105"/>
      <c r="H1133" s="105"/>
    </row>
    <row r="1134" spans="6:8" s="104" customFormat="1">
      <c r="F1134" s="105"/>
      <c r="H1134" s="105"/>
    </row>
    <row r="1135" spans="6:8" s="104" customFormat="1">
      <c r="F1135" s="105"/>
      <c r="H1135" s="105"/>
    </row>
    <row r="1136" spans="6:8" s="104" customFormat="1">
      <c r="F1136" s="105"/>
      <c r="H1136" s="105"/>
    </row>
    <row r="1137" spans="6:8" s="104" customFormat="1">
      <c r="F1137" s="105"/>
      <c r="H1137" s="105"/>
    </row>
    <row r="1138" spans="6:8" s="104" customFormat="1">
      <c r="F1138" s="105"/>
      <c r="H1138" s="105"/>
    </row>
    <row r="1139" spans="6:8" s="104" customFormat="1">
      <c r="F1139" s="105"/>
      <c r="H1139" s="105"/>
    </row>
    <row r="1140" spans="6:8" s="104" customFormat="1">
      <c r="F1140" s="105"/>
      <c r="H1140" s="105"/>
    </row>
    <row r="1141" spans="6:8" s="104" customFormat="1">
      <c r="F1141" s="105"/>
      <c r="H1141" s="105"/>
    </row>
    <row r="1142" spans="6:8" s="104" customFormat="1">
      <c r="F1142" s="105"/>
      <c r="H1142" s="105"/>
    </row>
    <row r="1143" spans="6:8" s="104" customFormat="1">
      <c r="F1143" s="105"/>
      <c r="H1143" s="105"/>
    </row>
    <row r="1144" spans="6:8" s="104" customFormat="1">
      <c r="F1144" s="105"/>
      <c r="H1144" s="105"/>
    </row>
    <row r="1145" spans="6:8" s="104" customFormat="1">
      <c r="F1145" s="105"/>
      <c r="H1145" s="105"/>
    </row>
    <row r="1146" spans="6:8" s="104" customFormat="1">
      <c r="F1146" s="105"/>
      <c r="H1146" s="105"/>
    </row>
    <row r="1147" spans="6:8" s="104" customFormat="1">
      <c r="F1147" s="105"/>
      <c r="H1147" s="105"/>
    </row>
    <row r="1148" spans="6:8" s="104" customFormat="1">
      <c r="F1148" s="105"/>
      <c r="H1148" s="105"/>
    </row>
    <row r="1149" spans="6:8" s="104" customFormat="1">
      <c r="F1149" s="105"/>
      <c r="H1149" s="105"/>
    </row>
    <row r="1150" spans="6:8" s="104" customFormat="1">
      <c r="F1150" s="105"/>
      <c r="H1150" s="105"/>
    </row>
    <row r="1151" spans="6:8" s="104" customFormat="1">
      <c r="F1151" s="105"/>
      <c r="H1151" s="105"/>
    </row>
    <row r="1152" spans="6:8" s="104" customFormat="1">
      <c r="F1152" s="105"/>
      <c r="H1152" s="105"/>
    </row>
    <row r="1153" spans="6:8" s="104" customFormat="1">
      <c r="F1153" s="105"/>
      <c r="H1153" s="105"/>
    </row>
    <row r="1154" spans="6:8" s="104" customFormat="1">
      <c r="F1154" s="105"/>
      <c r="H1154" s="105"/>
    </row>
    <row r="1155" spans="6:8" s="104" customFormat="1">
      <c r="F1155" s="105"/>
      <c r="H1155" s="105"/>
    </row>
    <row r="1156" spans="6:8" s="104" customFormat="1">
      <c r="F1156" s="105"/>
      <c r="H1156" s="105"/>
    </row>
    <row r="1157" spans="6:8" s="104" customFormat="1">
      <c r="F1157" s="105"/>
      <c r="H1157" s="105"/>
    </row>
    <row r="1158" spans="6:8" s="104" customFormat="1">
      <c r="F1158" s="105"/>
      <c r="H1158" s="105"/>
    </row>
    <row r="1159" spans="6:8" s="104" customFormat="1">
      <c r="F1159" s="105"/>
      <c r="H1159" s="105"/>
    </row>
    <row r="1160" spans="6:8" s="104" customFormat="1">
      <c r="F1160" s="105"/>
      <c r="H1160" s="105"/>
    </row>
    <row r="1161" spans="6:8" s="104" customFormat="1">
      <c r="F1161" s="105"/>
      <c r="H1161" s="105"/>
    </row>
    <row r="1162" spans="6:8" s="104" customFormat="1">
      <c r="F1162" s="105"/>
      <c r="H1162" s="105"/>
    </row>
    <row r="1163" spans="6:8" s="104" customFormat="1">
      <c r="F1163" s="105"/>
      <c r="H1163" s="105"/>
    </row>
    <row r="1164" spans="6:8" s="104" customFormat="1">
      <c r="F1164" s="105"/>
      <c r="H1164" s="105"/>
    </row>
    <row r="1165" spans="6:8" s="104" customFormat="1">
      <c r="F1165" s="105"/>
      <c r="H1165" s="105"/>
    </row>
    <row r="1166" spans="6:8" s="104" customFormat="1">
      <c r="F1166" s="105"/>
      <c r="H1166" s="105"/>
    </row>
    <row r="1167" spans="6:8" s="104" customFormat="1">
      <c r="F1167" s="105"/>
      <c r="H1167" s="105"/>
    </row>
    <row r="1168" spans="6:8" s="104" customFormat="1">
      <c r="F1168" s="105"/>
      <c r="H1168" s="105"/>
    </row>
    <row r="1169" spans="6:8" s="104" customFormat="1">
      <c r="F1169" s="105"/>
      <c r="H1169" s="105"/>
    </row>
    <row r="1170" spans="6:8" s="104" customFormat="1">
      <c r="F1170" s="105"/>
      <c r="H1170" s="105"/>
    </row>
    <row r="1171" spans="6:8" s="104" customFormat="1">
      <c r="F1171" s="105"/>
      <c r="H1171" s="105"/>
    </row>
    <row r="1172" spans="6:8" s="104" customFormat="1">
      <c r="F1172" s="105"/>
      <c r="H1172" s="105"/>
    </row>
    <row r="1173" spans="6:8" s="104" customFormat="1">
      <c r="F1173" s="105"/>
      <c r="H1173" s="105"/>
    </row>
    <row r="1174" spans="6:8" s="104" customFormat="1">
      <c r="F1174" s="105"/>
      <c r="H1174" s="105"/>
    </row>
    <row r="1175" spans="6:8" s="104" customFormat="1">
      <c r="F1175" s="105"/>
      <c r="H1175" s="105"/>
    </row>
    <row r="1176" spans="6:8" s="104" customFormat="1">
      <c r="F1176" s="105"/>
      <c r="H1176" s="105"/>
    </row>
    <row r="1177" spans="6:8" s="104" customFormat="1">
      <c r="F1177" s="105"/>
      <c r="H1177" s="105"/>
    </row>
    <row r="1178" spans="6:8" s="104" customFormat="1">
      <c r="F1178" s="105"/>
      <c r="H1178" s="105"/>
    </row>
    <row r="1179" spans="6:8" s="104" customFormat="1">
      <c r="F1179" s="105"/>
      <c r="H1179" s="105"/>
    </row>
    <row r="1180" spans="6:8" s="104" customFormat="1">
      <c r="F1180" s="105"/>
      <c r="H1180" s="105"/>
    </row>
    <row r="1181" spans="6:8" s="104" customFormat="1">
      <c r="F1181" s="105"/>
      <c r="H1181" s="105"/>
    </row>
    <row r="1182" spans="6:8" s="104" customFormat="1">
      <c r="F1182" s="105"/>
      <c r="H1182" s="105"/>
    </row>
    <row r="1183" spans="6:8" s="104" customFormat="1">
      <c r="F1183" s="105"/>
      <c r="H1183" s="105"/>
    </row>
    <row r="1184" spans="6:8" s="104" customFormat="1">
      <c r="F1184" s="105"/>
      <c r="H1184" s="105"/>
    </row>
    <row r="1185" spans="6:8" s="104" customFormat="1">
      <c r="F1185" s="105"/>
      <c r="H1185" s="105"/>
    </row>
    <row r="1186" spans="6:8" s="104" customFormat="1">
      <c r="F1186" s="105"/>
      <c r="H1186" s="105"/>
    </row>
    <row r="1187" spans="6:8" s="104" customFormat="1">
      <c r="F1187" s="105"/>
      <c r="H1187" s="105"/>
    </row>
    <row r="1188" spans="6:8" s="104" customFormat="1">
      <c r="F1188" s="105"/>
      <c r="H1188" s="105"/>
    </row>
    <row r="1189" spans="6:8" s="104" customFormat="1">
      <c r="F1189" s="105"/>
      <c r="H1189" s="105"/>
    </row>
    <row r="1190" spans="6:8" s="104" customFormat="1">
      <c r="F1190" s="105"/>
      <c r="H1190" s="105"/>
    </row>
    <row r="1191" spans="6:8" s="104" customFormat="1">
      <c r="F1191" s="105"/>
      <c r="H1191" s="105"/>
    </row>
    <row r="1192" spans="6:8" s="104" customFormat="1">
      <c r="F1192" s="105"/>
      <c r="H1192" s="105"/>
    </row>
    <row r="1193" spans="6:8" s="104" customFormat="1">
      <c r="F1193" s="105"/>
      <c r="H1193" s="105"/>
    </row>
    <row r="1194" spans="6:8" s="104" customFormat="1">
      <c r="F1194" s="105"/>
      <c r="H1194" s="105"/>
    </row>
    <row r="1195" spans="6:8" s="104" customFormat="1">
      <c r="F1195" s="105"/>
      <c r="H1195" s="105"/>
    </row>
    <row r="1196" spans="6:8" s="104" customFormat="1">
      <c r="F1196" s="105"/>
      <c r="H1196" s="105"/>
    </row>
    <row r="1197" spans="6:8" s="104" customFormat="1">
      <c r="F1197" s="105"/>
      <c r="H1197" s="105"/>
    </row>
    <row r="1198" spans="6:8" s="104" customFormat="1">
      <c r="F1198" s="105"/>
      <c r="H1198" s="105"/>
    </row>
    <row r="1199" spans="6:8" s="104" customFormat="1">
      <c r="F1199" s="105"/>
      <c r="H1199" s="105"/>
    </row>
    <row r="1200" spans="6:8" s="104" customFormat="1">
      <c r="F1200" s="105"/>
      <c r="H1200" s="105"/>
    </row>
    <row r="1201" spans="6:8" s="104" customFormat="1">
      <c r="F1201" s="105"/>
      <c r="H1201" s="105"/>
    </row>
    <row r="1202" spans="6:8" s="104" customFormat="1">
      <c r="F1202" s="105"/>
      <c r="H1202" s="105"/>
    </row>
    <row r="1203" spans="6:8" s="104" customFormat="1">
      <c r="F1203" s="105"/>
      <c r="H1203" s="105"/>
    </row>
    <row r="1204" spans="6:8" s="104" customFormat="1">
      <c r="F1204" s="105"/>
      <c r="H1204" s="105"/>
    </row>
    <row r="1205" spans="6:8" s="104" customFormat="1">
      <c r="F1205" s="105"/>
      <c r="H1205" s="105"/>
    </row>
    <row r="1206" spans="6:8" s="104" customFormat="1">
      <c r="F1206" s="105"/>
      <c r="H1206" s="105"/>
    </row>
    <row r="1207" spans="6:8" s="104" customFormat="1">
      <c r="F1207" s="105"/>
      <c r="H1207" s="105"/>
    </row>
    <row r="1208" spans="6:8" s="104" customFormat="1">
      <c r="F1208" s="105"/>
      <c r="H1208" s="105"/>
    </row>
    <row r="1209" spans="6:8" s="104" customFormat="1">
      <c r="F1209" s="105"/>
      <c r="H1209" s="105"/>
    </row>
    <row r="1210" spans="6:8" s="104" customFormat="1">
      <c r="F1210" s="105"/>
      <c r="H1210" s="105"/>
    </row>
    <row r="1211" spans="6:8" s="104" customFormat="1">
      <c r="F1211" s="105"/>
      <c r="H1211" s="105"/>
    </row>
    <row r="1212" spans="6:8" s="104" customFormat="1">
      <c r="F1212" s="105"/>
      <c r="H1212" s="105"/>
    </row>
    <row r="1213" spans="6:8" s="104" customFormat="1">
      <c r="F1213" s="105"/>
      <c r="H1213" s="105"/>
    </row>
    <row r="1214" spans="6:8" s="104" customFormat="1">
      <c r="F1214" s="105"/>
      <c r="H1214" s="105"/>
    </row>
    <row r="1215" spans="6:8" s="104" customFormat="1">
      <c r="F1215" s="105"/>
      <c r="H1215" s="105"/>
    </row>
    <row r="1216" spans="6:8" s="104" customFormat="1">
      <c r="F1216" s="105"/>
      <c r="H1216" s="105"/>
    </row>
    <row r="1217" spans="6:8" s="104" customFormat="1">
      <c r="F1217" s="105"/>
      <c r="H1217" s="105"/>
    </row>
    <row r="1218" spans="6:8" s="104" customFormat="1">
      <c r="F1218" s="105"/>
      <c r="H1218" s="105"/>
    </row>
    <row r="1219" spans="6:8" s="104" customFormat="1">
      <c r="F1219" s="105"/>
      <c r="H1219" s="105"/>
    </row>
    <row r="1220" spans="6:8" s="104" customFormat="1">
      <c r="F1220" s="105"/>
      <c r="H1220" s="105"/>
    </row>
    <row r="1221" spans="6:8" s="104" customFormat="1">
      <c r="F1221" s="105"/>
      <c r="H1221" s="105"/>
    </row>
    <row r="1222" spans="6:8" s="104" customFormat="1">
      <c r="F1222" s="105"/>
      <c r="H1222" s="105"/>
    </row>
    <row r="1223" spans="6:8" s="104" customFormat="1">
      <c r="F1223" s="105"/>
      <c r="H1223" s="105"/>
    </row>
    <row r="1224" spans="6:8" s="104" customFormat="1">
      <c r="F1224" s="105"/>
      <c r="H1224" s="105"/>
    </row>
    <row r="1225" spans="6:8" s="104" customFormat="1">
      <c r="F1225" s="105"/>
      <c r="H1225" s="105"/>
    </row>
    <row r="1226" spans="6:8" s="104" customFormat="1">
      <c r="F1226" s="105"/>
      <c r="H1226" s="105"/>
    </row>
    <row r="1227" spans="6:8" s="104" customFormat="1">
      <c r="F1227" s="105"/>
      <c r="H1227" s="105"/>
    </row>
    <row r="1228" spans="6:8" s="104" customFormat="1">
      <c r="F1228" s="105"/>
      <c r="H1228" s="105"/>
    </row>
    <row r="1229" spans="6:8" s="104" customFormat="1">
      <c r="F1229" s="105"/>
      <c r="H1229" s="105"/>
    </row>
    <row r="1230" spans="6:8" s="104" customFormat="1">
      <c r="F1230" s="105"/>
      <c r="H1230" s="105"/>
    </row>
    <row r="1231" spans="6:8" s="104" customFormat="1">
      <c r="F1231" s="105"/>
      <c r="H1231" s="105"/>
    </row>
    <row r="1232" spans="6:8" s="104" customFormat="1">
      <c r="F1232" s="105"/>
      <c r="H1232" s="105"/>
    </row>
    <row r="1233" spans="6:8" s="104" customFormat="1">
      <c r="F1233" s="105"/>
      <c r="H1233" s="105"/>
    </row>
    <row r="1234" spans="6:8" s="104" customFormat="1">
      <c r="F1234" s="105"/>
      <c r="H1234" s="105"/>
    </row>
    <row r="1235" spans="6:8" s="104" customFormat="1">
      <c r="F1235" s="105"/>
      <c r="H1235" s="105"/>
    </row>
    <row r="1236" spans="6:8" s="104" customFormat="1">
      <c r="F1236" s="105"/>
      <c r="H1236" s="105"/>
    </row>
    <row r="1237" spans="6:8" s="104" customFormat="1">
      <c r="F1237" s="105"/>
      <c r="H1237" s="105"/>
    </row>
    <row r="1238" spans="6:8" s="104" customFormat="1">
      <c r="F1238" s="105"/>
      <c r="H1238" s="105"/>
    </row>
    <row r="1239" spans="6:8" s="104" customFormat="1">
      <c r="F1239" s="105"/>
      <c r="H1239" s="105"/>
    </row>
    <row r="1240" spans="6:8" s="104" customFormat="1">
      <c r="F1240" s="105"/>
      <c r="H1240" s="105"/>
    </row>
    <row r="1241" spans="6:8" s="104" customFormat="1">
      <c r="F1241" s="105"/>
      <c r="H1241" s="105"/>
    </row>
    <row r="1242" spans="6:8" s="104" customFormat="1">
      <c r="F1242" s="105"/>
      <c r="H1242" s="105"/>
    </row>
    <row r="1243" spans="6:8" s="104" customFormat="1">
      <c r="F1243" s="105"/>
      <c r="H1243" s="105"/>
    </row>
    <row r="1244" spans="6:8" s="104" customFormat="1">
      <c r="F1244" s="105"/>
      <c r="H1244" s="105"/>
    </row>
    <row r="1245" spans="6:8" s="104" customFormat="1">
      <c r="F1245" s="105"/>
      <c r="H1245" s="105"/>
    </row>
    <row r="1246" spans="6:8" s="104" customFormat="1">
      <c r="F1246" s="105"/>
      <c r="H1246" s="105"/>
    </row>
    <row r="1247" spans="6:8" s="104" customFormat="1">
      <c r="F1247" s="105"/>
      <c r="H1247" s="105"/>
    </row>
    <row r="1248" spans="6:8" s="104" customFormat="1">
      <c r="F1248" s="105"/>
      <c r="H1248" s="105"/>
    </row>
    <row r="1249" spans="6:8" s="104" customFormat="1">
      <c r="F1249" s="105"/>
      <c r="H1249" s="105"/>
    </row>
    <row r="1250" spans="6:8" s="104" customFormat="1">
      <c r="F1250" s="105"/>
      <c r="H1250" s="105"/>
    </row>
    <row r="1251" spans="6:8" s="104" customFormat="1">
      <c r="F1251" s="105"/>
      <c r="H1251" s="105"/>
    </row>
    <row r="1252" spans="6:8" s="104" customFormat="1">
      <c r="F1252" s="105"/>
      <c r="H1252" s="105"/>
    </row>
    <row r="1253" spans="6:8" s="104" customFormat="1">
      <c r="F1253" s="105"/>
      <c r="H1253" s="105"/>
    </row>
    <row r="1254" spans="6:8" s="104" customFormat="1">
      <c r="F1254" s="105"/>
      <c r="H1254" s="105"/>
    </row>
    <row r="1255" spans="6:8" s="104" customFormat="1">
      <c r="F1255" s="105"/>
      <c r="H1255" s="105"/>
    </row>
    <row r="1256" spans="6:8" s="104" customFormat="1">
      <c r="F1256" s="105"/>
      <c r="H1256" s="105"/>
    </row>
    <row r="1257" spans="6:8" s="104" customFormat="1">
      <c r="F1257" s="105"/>
      <c r="H1257" s="105"/>
    </row>
    <row r="1258" spans="6:8" s="104" customFormat="1">
      <c r="F1258" s="105"/>
      <c r="H1258" s="105"/>
    </row>
    <row r="1259" spans="6:8" s="104" customFormat="1">
      <c r="F1259" s="105"/>
      <c r="H1259" s="105"/>
    </row>
    <row r="1260" spans="6:8" s="104" customFormat="1">
      <c r="F1260" s="105"/>
      <c r="H1260" s="105"/>
    </row>
    <row r="1261" spans="6:8" s="104" customFormat="1">
      <c r="F1261" s="105"/>
      <c r="H1261" s="105"/>
    </row>
    <row r="1262" spans="6:8" s="104" customFormat="1">
      <c r="F1262" s="105"/>
      <c r="H1262" s="105"/>
    </row>
    <row r="1263" spans="6:8" s="104" customFormat="1">
      <c r="F1263" s="105"/>
      <c r="H1263" s="105"/>
    </row>
    <row r="1264" spans="6:8" s="104" customFormat="1">
      <c r="F1264" s="105"/>
      <c r="H1264" s="105"/>
    </row>
    <row r="1265" spans="6:8" s="104" customFormat="1">
      <c r="F1265" s="105"/>
      <c r="H1265" s="105"/>
    </row>
    <row r="1266" spans="6:8" s="104" customFormat="1">
      <c r="F1266" s="105"/>
      <c r="H1266" s="105"/>
    </row>
    <row r="1267" spans="6:8" s="104" customFormat="1">
      <c r="F1267" s="105"/>
      <c r="H1267" s="105"/>
    </row>
    <row r="1268" spans="6:8" s="104" customFormat="1">
      <c r="F1268" s="105"/>
      <c r="H1268" s="105"/>
    </row>
    <row r="1269" spans="6:8" s="104" customFormat="1">
      <c r="F1269" s="105"/>
      <c r="H1269" s="105"/>
    </row>
    <row r="1270" spans="6:8" s="104" customFormat="1">
      <c r="F1270" s="105"/>
      <c r="H1270" s="105"/>
    </row>
    <row r="1271" spans="6:8" s="104" customFormat="1">
      <c r="F1271" s="105"/>
      <c r="H1271" s="105"/>
    </row>
    <row r="1272" spans="6:8" s="104" customFormat="1">
      <c r="F1272" s="105"/>
      <c r="H1272" s="105"/>
    </row>
    <row r="1273" spans="6:8" s="104" customFormat="1">
      <c r="F1273" s="105"/>
      <c r="H1273" s="105"/>
    </row>
    <row r="1274" spans="6:8" s="104" customFormat="1">
      <c r="F1274" s="105"/>
      <c r="H1274" s="105"/>
    </row>
    <row r="1275" spans="6:8" s="104" customFormat="1">
      <c r="F1275" s="105"/>
      <c r="H1275" s="105"/>
    </row>
    <row r="1276" spans="6:8" s="104" customFormat="1">
      <c r="F1276" s="105"/>
      <c r="H1276" s="105"/>
    </row>
    <row r="1277" spans="6:8" s="104" customFormat="1">
      <c r="F1277" s="105"/>
      <c r="H1277" s="105"/>
    </row>
    <row r="1278" spans="6:8" s="104" customFormat="1">
      <c r="F1278" s="105"/>
      <c r="H1278" s="105"/>
    </row>
    <row r="1279" spans="6:8" s="104" customFormat="1">
      <c r="F1279" s="105"/>
      <c r="H1279" s="105"/>
    </row>
    <row r="1280" spans="6:8" s="104" customFormat="1">
      <c r="F1280" s="105"/>
      <c r="H1280" s="105"/>
    </row>
    <row r="1281" spans="6:8" s="104" customFormat="1">
      <c r="F1281" s="105"/>
      <c r="H1281" s="105"/>
    </row>
    <row r="1282" spans="6:8" s="104" customFormat="1">
      <c r="F1282" s="105"/>
      <c r="H1282" s="105"/>
    </row>
    <row r="1283" spans="6:8" s="104" customFormat="1">
      <c r="F1283" s="105"/>
      <c r="H1283" s="105"/>
    </row>
    <row r="1284" spans="6:8" s="104" customFormat="1">
      <c r="F1284" s="105"/>
      <c r="H1284" s="105"/>
    </row>
    <row r="1285" spans="6:8" s="104" customFormat="1">
      <c r="F1285" s="105"/>
      <c r="H1285" s="105"/>
    </row>
    <row r="1286" spans="6:8" s="104" customFormat="1">
      <c r="F1286" s="105"/>
      <c r="H1286" s="105"/>
    </row>
    <row r="1287" spans="6:8" s="104" customFormat="1">
      <c r="F1287" s="105"/>
      <c r="H1287" s="105"/>
    </row>
    <row r="1288" spans="6:8" s="104" customFormat="1">
      <c r="F1288" s="105"/>
      <c r="H1288" s="105"/>
    </row>
    <row r="1289" spans="6:8" s="104" customFormat="1">
      <c r="F1289" s="105"/>
      <c r="H1289" s="105"/>
    </row>
    <row r="1290" spans="6:8" s="104" customFormat="1">
      <c r="F1290" s="105"/>
      <c r="H1290" s="105"/>
    </row>
    <row r="1291" spans="6:8" s="104" customFormat="1">
      <c r="F1291" s="105"/>
      <c r="H1291" s="105"/>
    </row>
    <row r="1292" spans="6:8" s="104" customFormat="1">
      <c r="F1292" s="105"/>
      <c r="H1292" s="105"/>
    </row>
    <row r="1293" spans="6:8" s="104" customFormat="1">
      <c r="F1293" s="105"/>
      <c r="H1293" s="105"/>
    </row>
    <row r="1294" spans="6:8" s="104" customFormat="1">
      <c r="F1294" s="105"/>
      <c r="H1294" s="105"/>
    </row>
    <row r="1295" spans="6:8" s="104" customFormat="1">
      <c r="F1295" s="105"/>
      <c r="H1295" s="105"/>
    </row>
    <row r="1296" spans="6:8" s="104" customFormat="1">
      <c r="F1296" s="105"/>
      <c r="H1296" s="105"/>
    </row>
    <row r="1297" spans="6:8" s="104" customFormat="1">
      <c r="F1297" s="105"/>
      <c r="H1297" s="105"/>
    </row>
    <row r="1298" spans="6:8" s="104" customFormat="1">
      <c r="F1298" s="105"/>
      <c r="H1298" s="105"/>
    </row>
    <row r="1299" spans="6:8" s="104" customFormat="1">
      <c r="F1299" s="105"/>
      <c r="H1299" s="105"/>
    </row>
    <row r="1300" spans="6:8" s="104" customFormat="1">
      <c r="F1300" s="105"/>
      <c r="H1300" s="105"/>
    </row>
    <row r="1301" spans="6:8" s="104" customFormat="1">
      <c r="F1301" s="105"/>
      <c r="H1301" s="105"/>
    </row>
    <row r="1302" spans="6:8" s="104" customFormat="1">
      <c r="F1302" s="105"/>
      <c r="H1302" s="105"/>
    </row>
    <row r="1303" spans="6:8" s="104" customFormat="1">
      <c r="F1303" s="105"/>
      <c r="H1303" s="105"/>
    </row>
    <row r="1304" spans="6:8" s="104" customFormat="1">
      <c r="F1304" s="105"/>
      <c r="H1304" s="105"/>
    </row>
    <row r="1305" spans="6:8" s="104" customFormat="1">
      <c r="F1305" s="105"/>
      <c r="H1305" s="105"/>
    </row>
    <row r="1306" spans="6:8" s="104" customFormat="1">
      <c r="F1306" s="105"/>
      <c r="H1306" s="105"/>
    </row>
    <row r="1307" spans="6:8" s="104" customFormat="1">
      <c r="F1307" s="105"/>
      <c r="H1307" s="105"/>
    </row>
    <row r="1308" spans="6:8" s="104" customFormat="1">
      <c r="F1308" s="105"/>
      <c r="H1308" s="105"/>
    </row>
    <row r="1309" spans="6:8" s="104" customFormat="1">
      <c r="F1309" s="105"/>
      <c r="H1309" s="105"/>
    </row>
    <row r="1310" spans="6:8" s="104" customFormat="1">
      <c r="F1310" s="105"/>
      <c r="H1310" s="105"/>
    </row>
    <row r="1311" spans="6:8" s="104" customFormat="1">
      <c r="F1311" s="105"/>
      <c r="H1311" s="105"/>
    </row>
    <row r="1312" spans="6:8" s="104" customFormat="1">
      <c r="F1312" s="105"/>
      <c r="H1312" s="105"/>
    </row>
    <row r="1313" spans="6:8" s="104" customFormat="1">
      <c r="F1313" s="105"/>
      <c r="H1313" s="105"/>
    </row>
    <row r="1314" spans="6:8" s="104" customFormat="1">
      <c r="F1314" s="105"/>
      <c r="H1314" s="105"/>
    </row>
    <row r="1315" spans="6:8" s="104" customFormat="1">
      <c r="F1315" s="105"/>
      <c r="H1315" s="105"/>
    </row>
    <row r="1316" spans="6:8" s="104" customFormat="1">
      <c r="F1316" s="105"/>
      <c r="H1316" s="105"/>
    </row>
    <row r="1317" spans="6:8" s="104" customFormat="1">
      <c r="F1317" s="105"/>
      <c r="H1317" s="105"/>
    </row>
    <row r="1318" spans="6:8" s="104" customFormat="1">
      <c r="F1318" s="105"/>
      <c r="H1318" s="105"/>
    </row>
    <row r="1319" spans="6:8" s="104" customFormat="1">
      <c r="F1319" s="105"/>
      <c r="H1319" s="105"/>
    </row>
    <row r="1320" spans="6:8" s="104" customFormat="1">
      <c r="F1320" s="105"/>
      <c r="H1320" s="105"/>
    </row>
    <row r="1321" spans="6:8" s="104" customFormat="1">
      <c r="F1321" s="105"/>
      <c r="H1321" s="105"/>
    </row>
    <row r="1322" spans="6:8" s="104" customFormat="1">
      <c r="F1322" s="105"/>
      <c r="H1322" s="105"/>
    </row>
    <row r="1323" spans="6:8" s="104" customFormat="1">
      <c r="F1323" s="105"/>
      <c r="H1323" s="105"/>
    </row>
    <row r="1324" spans="6:8" s="104" customFormat="1">
      <c r="F1324" s="105"/>
      <c r="H1324" s="105"/>
    </row>
    <row r="1325" spans="6:8" s="104" customFormat="1">
      <c r="F1325" s="105"/>
      <c r="H1325" s="105"/>
    </row>
    <row r="1326" spans="6:8" s="104" customFormat="1">
      <c r="F1326" s="105"/>
      <c r="H1326" s="105"/>
    </row>
    <row r="1327" spans="6:8" s="104" customFormat="1">
      <c r="F1327" s="105"/>
      <c r="H1327" s="105"/>
    </row>
    <row r="1328" spans="6:8" s="104" customFormat="1">
      <c r="F1328" s="105"/>
      <c r="H1328" s="105"/>
    </row>
    <row r="1329" spans="6:8" s="104" customFormat="1">
      <c r="F1329" s="105"/>
      <c r="H1329" s="105"/>
    </row>
    <row r="1330" spans="6:8" s="104" customFormat="1">
      <c r="F1330" s="105"/>
      <c r="H1330" s="105"/>
    </row>
    <row r="1331" spans="6:8" s="104" customFormat="1">
      <c r="F1331" s="105"/>
      <c r="H1331" s="105"/>
    </row>
    <row r="1332" spans="6:8" s="104" customFormat="1">
      <c r="F1332" s="105"/>
      <c r="H1332" s="105"/>
    </row>
    <row r="1333" spans="6:8" s="104" customFormat="1">
      <c r="F1333" s="105"/>
      <c r="H1333" s="105"/>
    </row>
    <row r="1334" spans="6:8" s="104" customFormat="1">
      <c r="F1334" s="105"/>
      <c r="H1334" s="105"/>
    </row>
    <row r="1335" spans="6:8" s="104" customFormat="1">
      <c r="F1335" s="105"/>
      <c r="H1335" s="105"/>
    </row>
    <row r="1336" spans="6:8" s="104" customFormat="1">
      <c r="F1336" s="105"/>
      <c r="H1336" s="105"/>
    </row>
    <row r="1337" spans="6:8" s="104" customFormat="1">
      <c r="F1337" s="105"/>
      <c r="H1337" s="105"/>
    </row>
    <row r="1338" spans="6:8" s="104" customFormat="1">
      <c r="F1338" s="105"/>
      <c r="H1338" s="105"/>
    </row>
    <row r="1339" spans="6:8" s="104" customFormat="1">
      <c r="F1339" s="105"/>
      <c r="H1339" s="105"/>
    </row>
    <row r="1340" spans="6:8" s="104" customFormat="1">
      <c r="F1340" s="105"/>
      <c r="H1340" s="105"/>
    </row>
    <row r="1341" spans="6:8" s="104" customFormat="1">
      <c r="F1341" s="105"/>
      <c r="H1341" s="105"/>
    </row>
    <row r="1342" spans="6:8" s="104" customFormat="1">
      <c r="F1342" s="105"/>
      <c r="H1342" s="105"/>
    </row>
    <row r="1343" spans="6:8" s="104" customFormat="1">
      <c r="F1343" s="105"/>
      <c r="H1343" s="105"/>
    </row>
    <row r="1344" spans="6:8" s="104" customFormat="1">
      <c r="F1344" s="105"/>
      <c r="H1344" s="105"/>
    </row>
    <row r="1345" spans="6:8" s="104" customFormat="1">
      <c r="F1345" s="105"/>
      <c r="H1345" s="105"/>
    </row>
    <row r="1346" spans="6:8" s="104" customFormat="1">
      <c r="F1346" s="105"/>
      <c r="H1346" s="105"/>
    </row>
    <row r="1347" spans="6:8" s="104" customFormat="1">
      <c r="F1347" s="105"/>
      <c r="H1347" s="105"/>
    </row>
    <row r="1348" spans="6:8" s="104" customFormat="1">
      <c r="F1348" s="105"/>
      <c r="H1348" s="105"/>
    </row>
    <row r="1349" spans="6:8" s="104" customFormat="1">
      <c r="F1349" s="105"/>
      <c r="H1349" s="105"/>
    </row>
    <row r="1350" spans="6:8" s="104" customFormat="1">
      <c r="F1350" s="105"/>
      <c r="H1350" s="105"/>
    </row>
    <row r="1351" spans="6:8" s="104" customFormat="1">
      <c r="F1351" s="105"/>
      <c r="H1351" s="105"/>
    </row>
    <row r="1352" spans="6:8" s="104" customFormat="1">
      <c r="F1352" s="105"/>
      <c r="H1352" s="105"/>
    </row>
    <row r="1353" spans="6:8" s="104" customFormat="1">
      <c r="F1353" s="105"/>
      <c r="H1353" s="105"/>
    </row>
    <row r="1354" spans="6:8" s="104" customFormat="1">
      <c r="F1354" s="105"/>
      <c r="H1354" s="105"/>
    </row>
    <row r="1355" spans="6:8" s="104" customFormat="1">
      <c r="F1355" s="105"/>
      <c r="H1355" s="105"/>
    </row>
    <row r="1356" spans="6:8" s="104" customFormat="1">
      <c r="F1356" s="105"/>
      <c r="H1356" s="105"/>
    </row>
    <row r="1357" spans="6:8" s="104" customFormat="1">
      <c r="F1357" s="105"/>
      <c r="H1357" s="105"/>
    </row>
    <row r="1358" spans="6:8" s="104" customFormat="1">
      <c r="F1358" s="105"/>
      <c r="H1358" s="105"/>
    </row>
    <row r="1359" spans="6:8" s="104" customFormat="1">
      <c r="F1359" s="105"/>
      <c r="H1359" s="105"/>
    </row>
    <row r="1360" spans="6:8" s="104" customFormat="1">
      <c r="F1360" s="105"/>
      <c r="H1360" s="105"/>
    </row>
    <row r="1361" spans="6:8" s="104" customFormat="1">
      <c r="F1361" s="105"/>
      <c r="H1361" s="105"/>
    </row>
    <row r="1362" spans="6:8" s="104" customFormat="1">
      <c r="F1362" s="105"/>
      <c r="H1362" s="105"/>
    </row>
    <row r="1363" spans="6:8" s="104" customFormat="1">
      <c r="F1363" s="105"/>
      <c r="H1363" s="105"/>
    </row>
    <row r="1364" spans="6:8" s="104" customFormat="1">
      <c r="F1364" s="105"/>
      <c r="H1364" s="105"/>
    </row>
    <row r="1365" spans="6:8" s="104" customFormat="1">
      <c r="F1365" s="105"/>
      <c r="H1365" s="105"/>
    </row>
    <row r="1366" spans="6:8" s="104" customFormat="1">
      <c r="F1366" s="105"/>
      <c r="H1366" s="105"/>
    </row>
    <row r="1367" spans="6:8" s="104" customFormat="1">
      <c r="F1367" s="105"/>
      <c r="H1367" s="105"/>
    </row>
    <row r="1368" spans="6:8" s="104" customFormat="1">
      <c r="F1368" s="105"/>
      <c r="H1368" s="105"/>
    </row>
    <row r="1369" spans="6:8" s="104" customFormat="1">
      <c r="F1369" s="105"/>
      <c r="H1369" s="105"/>
    </row>
    <row r="1370" spans="6:8" s="104" customFormat="1">
      <c r="F1370" s="105"/>
      <c r="H1370" s="105"/>
    </row>
    <row r="1371" spans="6:8" s="104" customFormat="1">
      <c r="F1371" s="105"/>
      <c r="H1371" s="105"/>
    </row>
    <row r="1372" spans="6:8" s="104" customFormat="1">
      <c r="F1372" s="105"/>
      <c r="H1372" s="105"/>
    </row>
    <row r="1373" spans="6:8" s="104" customFormat="1">
      <c r="F1373" s="105"/>
      <c r="H1373" s="105"/>
    </row>
    <row r="1374" spans="6:8" s="104" customFormat="1">
      <c r="F1374" s="105"/>
      <c r="H1374" s="105"/>
    </row>
    <row r="1375" spans="6:8" s="104" customFormat="1">
      <c r="F1375" s="105"/>
      <c r="H1375" s="105"/>
    </row>
    <row r="1376" spans="6:8" s="104" customFormat="1">
      <c r="F1376" s="105"/>
      <c r="H1376" s="105"/>
    </row>
    <row r="1377" spans="6:8" s="104" customFormat="1">
      <c r="F1377" s="105"/>
      <c r="H1377" s="105"/>
    </row>
    <row r="1378" spans="6:8" s="104" customFormat="1">
      <c r="F1378" s="105"/>
      <c r="H1378" s="105"/>
    </row>
    <row r="1379" spans="6:8" s="104" customFormat="1">
      <c r="F1379" s="105"/>
      <c r="H1379" s="105"/>
    </row>
    <row r="1380" spans="6:8" s="104" customFormat="1">
      <c r="F1380" s="105"/>
      <c r="H1380" s="105"/>
    </row>
    <row r="1381" spans="6:8" s="104" customFormat="1">
      <c r="F1381" s="105"/>
      <c r="H1381" s="105"/>
    </row>
    <row r="1382" spans="6:8" s="104" customFormat="1">
      <c r="F1382" s="105"/>
      <c r="H1382" s="105"/>
    </row>
    <row r="1383" spans="6:8" s="104" customFormat="1">
      <c r="F1383" s="105"/>
      <c r="H1383" s="105"/>
    </row>
    <row r="1384" spans="6:8" s="104" customFormat="1">
      <c r="F1384" s="105"/>
      <c r="H1384" s="105"/>
    </row>
    <row r="1385" spans="6:8" s="104" customFormat="1">
      <c r="F1385" s="105"/>
      <c r="H1385" s="105"/>
    </row>
    <row r="1386" spans="6:8" s="104" customFormat="1">
      <c r="F1386" s="105"/>
      <c r="H1386" s="105"/>
    </row>
    <row r="1387" spans="6:8" s="104" customFormat="1">
      <c r="F1387" s="105"/>
      <c r="H1387" s="105"/>
    </row>
    <row r="1388" spans="6:8" s="104" customFormat="1">
      <c r="F1388" s="105"/>
      <c r="H1388" s="105"/>
    </row>
    <row r="1389" spans="6:8" s="104" customFormat="1">
      <c r="F1389" s="105"/>
      <c r="H1389" s="105"/>
    </row>
    <row r="1390" spans="6:8" s="104" customFormat="1">
      <c r="F1390" s="105"/>
      <c r="H1390" s="105"/>
    </row>
    <row r="1391" spans="6:8" s="104" customFormat="1">
      <c r="F1391" s="105"/>
      <c r="H1391" s="105"/>
    </row>
    <row r="1392" spans="6:8" s="104" customFormat="1">
      <c r="F1392" s="105"/>
      <c r="H1392" s="105"/>
    </row>
    <row r="1393" spans="6:8" s="104" customFormat="1">
      <c r="F1393" s="105"/>
      <c r="H1393" s="105"/>
    </row>
    <row r="1394" spans="6:8" s="104" customFormat="1">
      <c r="F1394" s="105"/>
      <c r="H1394" s="105"/>
    </row>
    <row r="1395" spans="6:8" s="104" customFormat="1">
      <c r="F1395" s="105"/>
      <c r="H1395" s="105"/>
    </row>
    <row r="1396" spans="6:8" s="104" customFormat="1">
      <c r="F1396" s="105"/>
      <c r="H1396" s="105"/>
    </row>
    <row r="1397" spans="6:8" s="104" customFormat="1">
      <c r="F1397" s="105"/>
      <c r="H1397" s="105"/>
    </row>
    <row r="1398" spans="6:8" s="104" customFormat="1">
      <c r="F1398" s="105"/>
      <c r="H1398" s="105"/>
    </row>
    <row r="1399" spans="6:8" s="104" customFormat="1">
      <c r="F1399" s="105"/>
      <c r="H1399" s="105"/>
    </row>
    <row r="1400" spans="6:8" s="104" customFormat="1">
      <c r="F1400" s="105"/>
      <c r="H1400" s="105"/>
    </row>
    <row r="1401" spans="6:8" s="104" customFormat="1">
      <c r="F1401" s="105"/>
      <c r="H1401" s="105"/>
    </row>
    <row r="1402" spans="6:8" s="104" customFormat="1">
      <c r="F1402" s="105"/>
      <c r="H1402" s="105"/>
    </row>
    <row r="1403" spans="6:8" s="104" customFormat="1">
      <c r="F1403" s="105"/>
      <c r="H1403" s="105"/>
    </row>
    <row r="1404" spans="6:8" s="104" customFormat="1">
      <c r="F1404" s="105"/>
      <c r="H1404" s="105"/>
    </row>
    <row r="1405" spans="6:8" s="104" customFormat="1">
      <c r="F1405" s="105"/>
      <c r="H1405" s="105"/>
    </row>
    <row r="1406" spans="6:8" s="104" customFormat="1">
      <c r="F1406" s="105"/>
      <c r="H1406" s="105"/>
    </row>
    <row r="1407" spans="6:8" s="104" customFormat="1">
      <c r="F1407" s="105"/>
      <c r="H1407" s="105"/>
    </row>
    <row r="1408" spans="6:8" s="104" customFormat="1">
      <c r="F1408" s="105"/>
      <c r="H1408" s="105"/>
    </row>
    <row r="1409" spans="6:8" s="104" customFormat="1">
      <c r="F1409" s="105"/>
      <c r="H1409" s="105"/>
    </row>
    <row r="1410" spans="6:8" s="104" customFormat="1">
      <c r="F1410" s="105"/>
      <c r="H1410" s="105"/>
    </row>
    <row r="1411" spans="6:8" s="104" customFormat="1">
      <c r="F1411" s="105"/>
      <c r="H1411" s="105"/>
    </row>
    <row r="1412" spans="6:8" s="104" customFormat="1">
      <c r="F1412" s="105"/>
      <c r="H1412" s="105"/>
    </row>
    <row r="1413" spans="6:8" s="104" customFormat="1">
      <c r="F1413" s="105"/>
      <c r="H1413" s="105"/>
    </row>
    <row r="1414" spans="6:8" s="104" customFormat="1">
      <c r="F1414" s="105"/>
      <c r="H1414" s="105"/>
    </row>
    <row r="1415" spans="6:8" s="104" customFormat="1">
      <c r="F1415" s="105"/>
      <c r="H1415" s="105"/>
    </row>
    <row r="1416" spans="6:8" s="104" customFormat="1">
      <c r="F1416" s="105"/>
      <c r="H1416" s="105"/>
    </row>
    <row r="1417" spans="6:8" s="104" customFormat="1">
      <c r="F1417" s="105"/>
      <c r="H1417" s="105"/>
    </row>
    <row r="1418" spans="6:8" s="104" customFormat="1">
      <c r="F1418" s="105"/>
      <c r="H1418" s="105"/>
    </row>
    <row r="1419" spans="6:8" s="104" customFormat="1">
      <c r="F1419" s="105"/>
      <c r="H1419" s="105"/>
    </row>
    <row r="1420" spans="6:8" s="104" customFormat="1">
      <c r="F1420" s="105"/>
      <c r="H1420" s="105"/>
    </row>
    <row r="1421" spans="6:8" s="104" customFormat="1">
      <c r="F1421" s="105"/>
      <c r="H1421" s="105"/>
    </row>
    <row r="1422" spans="6:8" s="104" customFormat="1">
      <c r="F1422" s="105"/>
      <c r="H1422" s="105"/>
    </row>
    <row r="1423" spans="6:8" s="104" customFormat="1">
      <c r="F1423" s="105"/>
      <c r="H1423" s="105"/>
    </row>
    <row r="1424" spans="6:8" s="104" customFormat="1">
      <c r="F1424" s="105"/>
      <c r="H1424" s="105"/>
    </row>
    <row r="1425" spans="6:8" s="104" customFormat="1">
      <c r="F1425" s="105"/>
      <c r="H1425" s="105"/>
    </row>
    <row r="1426" spans="6:8" s="104" customFormat="1">
      <c r="F1426" s="105"/>
      <c r="H1426" s="105"/>
    </row>
    <row r="1427" spans="6:8" s="104" customFormat="1">
      <c r="F1427" s="105"/>
      <c r="H1427" s="105"/>
    </row>
    <row r="1428" spans="6:8" s="104" customFormat="1">
      <c r="F1428" s="105"/>
      <c r="H1428" s="105"/>
    </row>
    <row r="1429" spans="6:8" s="104" customFormat="1">
      <c r="F1429" s="105"/>
      <c r="H1429" s="105"/>
    </row>
    <row r="1430" spans="6:8" s="104" customFormat="1">
      <c r="F1430" s="105"/>
      <c r="H1430" s="105"/>
    </row>
    <row r="1431" spans="6:8" s="104" customFormat="1">
      <c r="F1431" s="105"/>
      <c r="H1431" s="105"/>
    </row>
    <row r="1432" spans="6:8" s="104" customFormat="1">
      <c r="F1432" s="105"/>
      <c r="H1432" s="105"/>
    </row>
    <row r="1433" spans="6:8" s="104" customFormat="1">
      <c r="F1433" s="105"/>
      <c r="H1433" s="105"/>
    </row>
    <row r="1434" spans="6:8" s="104" customFormat="1">
      <c r="F1434" s="105"/>
      <c r="H1434" s="105"/>
    </row>
    <row r="1435" spans="6:8" s="104" customFormat="1">
      <c r="F1435" s="105"/>
      <c r="H1435" s="105"/>
    </row>
    <row r="1436" spans="6:8" s="104" customFormat="1">
      <c r="F1436" s="105"/>
      <c r="H1436" s="105"/>
    </row>
    <row r="1437" spans="6:8" s="104" customFormat="1">
      <c r="F1437" s="105"/>
      <c r="H1437" s="105"/>
    </row>
    <row r="1438" spans="6:8" s="104" customFormat="1">
      <c r="F1438" s="105"/>
      <c r="H1438" s="105"/>
    </row>
    <row r="1439" spans="6:8" s="104" customFormat="1">
      <c r="F1439" s="105"/>
      <c r="H1439" s="105"/>
    </row>
    <row r="1440" spans="6:8" s="104" customFormat="1">
      <c r="F1440" s="105"/>
      <c r="H1440" s="105"/>
    </row>
    <row r="1441" spans="6:8" s="104" customFormat="1">
      <c r="F1441" s="105"/>
      <c r="H1441" s="105"/>
    </row>
    <row r="1442" spans="6:8" s="104" customFormat="1">
      <c r="F1442" s="105"/>
      <c r="H1442" s="105"/>
    </row>
    <row r="1443" spans="6:8" s="104" customFormat="1">
      <c r="F1443" s="105"/>
      <c r="H1443" s="105"/>
    </row>
    <row r="1444" spans="6:8" s="104" customFormat="1">
      <c r="F1444" s="105"/>
      <c r="H1444" s="105"/>
    </row>
    <row r="1445" spans="6:8" s="104" customFormat="1">
      <c r="F1445" s="105"/>
      <c r="H1445" s="105"/>
    </row>
    <row r="1446" spans="6:8" s="104" customFormat="1">
      <c r="F1446" s="105"/>
      <c r="H1446" s="105"/>
    </row>
    <row r="1447" spans="6:8" s="104" customFormat="1">
      <c r="F1447" s="105"/>
      <c r="H1447" s="105"/>
    </row>
    <row r="1448" spans="6:8" s="104" customFormat="1">
      <c r="F1448" s="105"/>
      <c r="H1448" s="105"/>
    </row>
    <row r="1449" spans="6:8" s="104" customFormat="1">
      <c r="F1449" s="105"/>
      <c r="H1449" s="105"/>
    </row>
    <row r="1450" spans="6:8" s="104" customFormat="1">
      <c r="F1450" s="105"/>
      <c r="H1450" s="105"/>
    </row>
    <row r="1451" spans="6:8" s="104" customFormat="1">
      <c r="F1451" s="105"/>
      <c r="H1451" s="105"/>
    </row>
    <row r="1452" spans="6:8" s="104" customFormat="1">
      <c r="F1452" s="105"/>
      <c r="H1452" s="105"/>
    </row>
    <row r="1453" spans="6:8" s="104" customFormat="1">
      <c r="F1453" s="105"/>
      <c r="H1453" s="105"/>
    </row>
    <row r="1454" spans="6:8" s="104" customFormat="1">
      <c r="F1454" s="105"/>
      <c r="H1454" s="105"/>
    </row>
    <row r="1455" spans="6:8" s="104" customFormat="1">
      <c r="F1455" s="105"/>
      <c r="H1455" s="105"/>
    </row>
    <row r="1456" spans="6:8" s="104" customFormat="1">
      <c r="F1456" s="105"/>
      <c r="H1456" s="105"/>
    </row>
    <row r="1457" spans="6:8" s="104" customFormat="1">
      <c r="F1457" s="105"/>
      <c r="H1457" s="105"/>
    </row>
    <row r="1458" spans="6:8" s="104" customFormat="1">
      <c r="F1458" s="105"/>
      <c r="H1458" s="105"/>
    </row>
    <row r="1459" spans="6:8" s="104" customFormat="1">
      <c r="F1459" s="105"/>
      <c r="H1459" s="105"/>
    </row>
    <row r="1460" spans="6:8" s="104" customFormat="1">
      <c r="F1460" s="105"/>
      <c r="H1460" s="105"/>
    </row>
    <row r="1461" spans="6:8" s="104" customFormat="1">
      <c r="F1461" s="105"/>
      <c r="H1461" s="105"/>
    </row>
    <row r="1462" spans="6:8" s="104" customFormat="1">
      <c r="F1462" s="105"/>
      <c r="H1462" s="105"/>
    </row>
    <row r="1463" spans="6:8" s="104" customFormat="1">
      <c r="F1463" s="105"/>
      <c r="H1463" s="105"/>
    </row>
    <row r="1464" spans="6:8" s="104" customFormat="1">
      <c r="F1464" s="105"/>
      <c r="H1464" s="105"/>
    </row>
    <row r="1465" spans="6:8" s="104" customFormat="1">
      <c r="F1465" s="105"/>
      <c r="H1465" s="105"/>
    </row>
    <row r="1466" spans="6:8" s="104" customFormat="1">
      <c r="F1466" s="105"/>
      <c r="H1466" s="105"/>
    </row>
    <row r="1467" spans="6:8" s="104" customFormat="1">
      <c r="F1467" s="105"/>
      <c r="H1467" s="105"/>
    </row>
    <row r="1468" spans="6:8" s="104" customFormat="1">
      <c r="F1468" s="105"/>
      <c r="H1468" s="105"/>
    </row>
    <row r="1469" spans="6:8" s="104" customFormat="1">
      <c r="F1469" s="105"/>
      <c r="H1469" s="105"/>
    </row>
    <row r="1470" spans="6:8" s="104" customFormat="1">
      <c r="F1470" s="105"/>
      <c r="H1470" s="105"/>
    </row>
    <row r="1471" spans="6:8" s="104" customFormat="1">
      <c r="F1471" s="105"/>
      <c r="H1471" s="105"/>
    </row>
    <row r="1472" spans="6:8" s="104" customFormat="1">
      <c r="F1472" s="105"/>
      <c r="H1472" s="105"/>
    </row>
    <row r="1473" spans="6:8" s="104" customFormat="1">
      <c r="F1473" s="105"/>
      <c r="H1473" s="105"/>
    </row>
    <row r="1474" spans="6:8" s="104" customFormat="1">
      <c r="F1474" s="105"/>
      <c r="H1474" s="105"/>
    </row>
    <row r="1475" spans="6:8" s="104" customFormat="1">
      <c r="F1475" s="105"/>
      <c r="H1475" s="105"/>
    </row>
    <row r="1476" spans="6:8" s="104" customFormat="1">
      <c r="F1476" s="105"/>
      <c r="H1476" s="105"/>
    </row>
    <row r="1477" spans="6:8" s="104" customFormat="1">
      <c r="F1477" s="105"/>
      <c r="H1477" s="105"/>
    </row>
    <row r="1478" spans="6:8" s="104" customFormat="1">
      <c r="F1478" s="105"/>
      <c r="H1478" s="105"/>
    </row>
    <row r="1479" spans="6:8" s="104" customFormat="1">
      <c r="F1479" s="105"/>
      <c r="H1479" s="105"/>
    </row>
    <row r="1480" spans="6:8" s="104" customFormat="1">
      <c r="F1480" s="105"/>
      <c r="H1480" s="105"/>
    </row>
    <row r="1481" spans="6:8" s="104" customFormat="1">
      <c r="F1481" s="105"/>
      <c r="H1481" s="105"/>
    </row>
    <row r="1482" spans="6:8" s="104" customFormat="1">
      <c r="F1482" s="105"/>
      <c r="H1482" s="105"/>
    </row>
    <row r="1483" spans="6:8" s="104" customFormat="1">
      <c r="F1483" s="105"/>
      <c r="H1483" s="105"/>
    </row>
    <row r="1484" spans="6:8" s="104" customFormat="1">
      <c r="F1484" s="105"/>
      <c r="H1484" s="105"/>
    </row>
    <row r="1485" spans="6:8" s="104" customFormat="1">
      <c r="F1485" s="105"/>
      <c r="H1485" s="105"/>
    </row>
    <row r="1486" spans="6:8" s="104" customFormat="1">
      <c r="F1486" s="105"/>
      <c r="H1486" s="105"/>
    </row>
    <row r="1487" spans="6:8" s="104" customFormat="1">
      <c r="F1487" s="105"/>
      <c r="H1487" s="105"/>
    </row>
    <row r="1488" spans="6:8" s="104" customFormat="1">
      <c r="F1488" s="105"/>
      <c r="H1488" s="105"/>
    </row>
    <row r="1489" spans="6:8" s="104" customFormat="1">
      <c r="F1489" s="105"/>
      <c r="H1489" s="105"/>
    </row>
    <row r="1490" spans="6:8" s="104" customFormat="1">
      <c r="F1490" s="105"/>
      <c r="H1490" s="105"/>
    </row>
    <row r="1491" spans="6:8" s="104" customFormat="1">
      <c r="F1491" s="105"/>
      <c r="H1491" s="105"/>
    </row>
    <row r="1492" spans="6:8" s="104" customFormat="1">
      <c r="F1492" s="105"/>
      <c r="H1492" s="105"/>
    </row>
    <row r="1493" spans="6:8" s="104" customFormat="1">
      <c r="F1493" s="105"/>
      <c r="H1493" s="105"/>
    </row>
    <row r="1494" spans="6:8" s="104" customFormat="1">
      <c r="F1494" s="105"/>
      <c r="H1494" s="105"/>
    </row>
    <row r="1495" spans="6:8" s="104" customFormat="1">
      <c r="F1495" s="105"/>
      <c r="H1495" s="105"/>
    </row>
    <row r="1496" spans="6:8" s="104" customFormat="1">
      <c r="F1496" s="105"/>
      <c r="H1496" s="105"/>
    </row>
    <row r="1497" spans="6:8" s="104" customFormat="1">
      <c r="F1497" s="105"/>
      <c r="H1497" s="105"/>
    </row>
    <row r="1498" spans="6:8" s="104" customFormat="1">
      <c r="F1498" s="105"/>
      <c r="H1498" s="105"/>
    </row>
    <row r="1499" spans="6:8" s="104" customFormat="1">
      <c r="F1499" s="105"/>
      <c r="H1499" s="105"/>
    </row>
    <row r="1500" spans="6:8" s="104" customFormat="1">
      <c r="F1500" s="105"/>
      <c r="H1500" s="105"/>
    </row>
    <row r="1501" spans="6:8" s="104" customFormat="1">
      <c r="F1501" s="105"/>
      <c r="H1501" s="105"/>
    </row>
    <row r="1502" spans="6:8" s="104" customFormat="1">
      <c r="F1502" s="105"/>
      <c r="H1502" s="105"/>
    </row>
    <row r="1503" spans="6:8" s="104" customFormat="1">
      <c r="F1503" s="105"/>
      <c r="H1503" s="105"/>
    </row>
    <row r="1504" spans="6:8" s="104" customFormat="1">
      <c r="F1504" s="105"/>
      <c r="H1504" s="105"/>
    </row>
    <row r="1505" spans="6:8" s="104" customFormat="1">
      <c r="F1505" s="105"/>
      <c r="H1505" s="105"/>
    </row>
    <row r="1506" spans="6:8" s="104" customFormat="1">
      <c r="F1506" s="105"/>
      <c r="H1506" s="105"/>
    </row>
    <row r="1507" spans="6:8" s="104" customFormat="1">
      <c r="F1507" s="105"/>
      <c r="H1507" s="105"/>
    </row>
    <row r="1508" spans="6:8" s="104" customFormat="1">
      <c r="F1508" s="105"/>
      <c r="H1508" s="105"/>
    </row>
    <row r="1509" spans="6:8" s="104" customFormat="1">
      <c r="F1509" s="105"/>
      <c r="H1509" s="105"/>
    </row>
    <row r="1510" spans="6:8" s="104" customFormat="1">
      <c r="F1510" s="105"/>
      <c r="H1510" s="105"/>
    </row>
    <row r="1511" spans="6:8" s="104" customFormat="1">
      <c r="F1511" s="105"/>
      <c r="H1511" s="105"/>
    </row>
    <row r="1512" spans="6:8" s="104" customFormat="1">
      <c r="F1512" s="105"/>
      <c r="H1512" s="105"/>
    </row>
    <row r="1513" spans="6:8" s="104" customFormat="1">
      <c r="F1513" s="105"/>
      <c r="H1513" s="105"/>
    </row>
    <row r="1514" spans="6:8" s="104" customFormat="1">
      <c r="F1514" s="105"/>
      <c r="H1514" s="105"/>
    </row>
    <row r="1515" spans="6:8" s="104" customFormat="1">
      <c r="F1515" s="105"/>
      <c r="H1515" s="105"/>
    </row>
    <row r="1516" spans="6:8" s="104" customFormat="1">
      <c r="F1516" s="105"/>
      <c r="H1516" s="105"/>
    </row>
    <row r="1517" spans="6:8" s="104" customFormat="1">
      <c r="F1517" s="105"/>
      <c r="H1517" s="105"/>
    </row>
    <row r="1518" spans="6:8" s="104" customFormat="1">
      <c r="F1518" s="105"/>
      <c r="H1518" s="105"/>
    </row>
    <row r="1519" spans="6:8" s="104" customFormat="1">
      <c r="F1519" s="105"/>
      <c r="H1519" s="105"/>
    </row>
    <row r="1520" spans="6:8" s="104" customFormat="1">
      <c r="F1520" s="105"/>
      <c r="H1520" s="105"/>
    </row>
    <row r="1521" spans="6:8" s="104" customFormat="1">
      <c r="F1521" s="105"/>
      <c r="H1521" s="105"/>
    </row>
    <row r="1522" spans="6:8" s="104" customFormat="1">
      <c r="F1522" s="105"/>
      <c r="H1522" s="105"/>
    </row>
    <row r="1523" spans="6:8" s="104" customFormat="1">
      <c r="F1523" s="105"/>
      <c r="H1523" s="105"/>
    </row>
    <row r="1524" spans="6:8" s="104" customFormat="1">
      <c r="F1524" s="105"/>
      <c r="H1524" s="105"/>
    </row>
    <row r="1525" spans="6:8" s="104" customFormat="1">
      <c r="F1525" s="105"/>
      <c r="H1525" s="105"/>
    </row>
    <row r="1526" spans="6:8" s="104" customFormat="1">
      <c r="F1526" s="105"/>
      <c r="H1526" s="105"/>
    </row>
    <row r="1527" spans="6:8" s="104" customFormat="1">
      <c r="F1527" s="105"/>
      <c r="H1527" s="105"/>
    </row>
    <row r="1528" spans="6:8" s="104" customFormat="1">
      <c r="F1528" s="105"/>
      <c r="H1528" s="105"/>
    </row>
    <row r="1529" spans="6:8" s="104" customFormat="1">
      <c r="F1529" s="105"/>
      <c r="H1529" s="105"/>
    </row>
    <row r="1530" spans="6:8" s="104" customFormat="1">
      <c r="F1530" s="105"/>
      <c r="H1530" s="105"/>
    </row>
    <row r="1531" spans="6:8" s="104" customFormat="1">
      <c r="F1531" s="105"/>
      <c r="H1531" s="105"/>
    </row>
    <row r="1532" spans="6:8" s="104" customFormat="1">
      <c r="F1532" s="105"/>
      <c r="H1532" s="105"/>
    </row>
    <row r="1533" spans="6:8" s="104" customFormat="1">
      <c r="F1533" s="105"/>
      <c r="H1533" s="105"/>
    </row>
    <row r="1534" spans="6:8" s="104" customFormat="1">
      <c r="F1534" s="105"/>
      <c r="H1534" s="105"/>
    </row>
    <row r="1535" spans="6:8" s="104" customFormat="1">
      <c r="F1535" s="105"/>
      <c r="H1535" s="105"/>
    </row>
    <row r="1536" spans="6:8" s="104" customFormat="1">
      <c r="F1536" s="105"/>
      <c r="H1536" s="105"/>
    </row>
    <row r="1537" spans="6:8" s="104" customFormat="1">
      <c r="F1537" s="105"/>
      <c r="H1537" s="105"/>
    </row>
    <row r="1538" spans="6:8" s="104" customFormat="1">
      <c r="F1538" s="105"/>
      <c r="H1538" s="105"/>
    </row>
    <row r="1539" spans="6:8" s="104" customFormat="1">
      <c r="F1539" s="105"/>
      <c r="H1539" s="105"/>
    </row>
    <row r="1540" spans="6:8" s="104" customFormat="1">
      <c r="F1540" s="105"/>
      <c r="H1540" s="105"/>
    </row>
    <row r="1541" spans="6:8" s="104" customFormat="1">
      <c r="F1541" s="105"/>
      <c r="H1541" s="105"/>
    </row>
    <row r="1542" spans="6:8" s="104" customFormat="1">
      <c r="F1542" s="105"/>
      <c r="H1542" s="105"/>
    </row>
    <row r="1543" spans="6:8" s="104" customFormat="1">
      <c r="F1543" s="105"/>
      <c r="H1543" s="105"/>
    </row>
    <row r="1544" spans="6:8" s="104" customFormat="1">
      <c r="F1544" s="105"/>
      <c r="H1544" s="105"/>
    </row>
    <row r="1545" spans="6:8" s="104" customFormat="1">
      <c r="F1545" s="105"/>
      <c r="H1545" s="105"/>
    </row>
    <row r="1546" spans="6:8" s="104" customFormat="1">
      <c r="F1546" s="105"/>
      <c r="H1546" s="105"/>
    </row>
    <row r="1547" spans="6:8" s="104" customFormat="1">
      <c r="F1547" s="105"/>
      <c r="H1547" s="105"/>
    </row>
    <row r="1548" spans="6:8" s="104" customFormat="1">
      <c r="F1548" s="105"/>
      <c r="H1548" s="105"/>
    </row>
    <row r="1549" spans="6:8" s="104" customFormat="1">
      <c r="F1549" s="105"/>
      <c r="H1549" s="105"/>
    </row>
    <row r="1550" spans="6:8" s="104" customFormat="1">
      <c r="F1550" s="105"/>
      <c r="H1550" s="105"/>
    </row>
    <row r="1551" spans="6:8" s="104" customFormat="1">
      <c r="F1551" s="105"/>
      <c r="H1551" s="105"/>
    </row>
    <row r="1552" spans="6:8" s="104" customFormat="1">
      <c r="F1552" s="105"/>
      <c r="H1552" s="105"/>
    </row>
    <row r="1553" spans="6:8" s="104" customFormat="1">
      <c r="F1553" s="105"/>
      <c r="H1553" s="105"/>
    </row>
    <row r="1554" spans="6:8" s="104" customFormat="1">
      <c r="F1554" s="105"/>
      <c r="H1554" s="105"/>
    </row>
    <row r="1555" spans="6:8" s="104" customFormat="1">
      <c r="F1555" s="105"/>
      <c r="H1555" s="105"/>
    </row>
    <row r="1556" spans="6:8" s="104" customFormat="1">
      <c r="F1556" s="105"/>
      <c r="H1556" s="105"/>
    </row>
    <row r="1557" spans="6:8" s="104" customFormat="1">
      <c r="F1557" s="105"/>
      <c r="H1557" s="105"/>
    </row>
    <row r="1558" spans="6:8" s="104" customFormat="1">
      <c r="F1558" s="105"/>
      <c r="H1558" s="105"/>
    </row>
    <row r="1559" spans="6:8" s="104" customFormat="1">
      <c r="F1559" s="105"/>
      <c r="H1559" s="105"/>
    </row>
    <row r="1560" spans="6:8" s="104" customFormat="1">
      <c r="F1560" s="105"/>
      <c r="H1560" s="105"/>
    </row>
    <row r="1561" spans="6:8" s="104" customFormat="1">
      <c r="F1561" s="105"/>
      <c r="H1561" s="105"/>
    </row>
    <row r="1562" spans="6:8" s="104" customFormat="1">
      <c r="F1562" s="105"/>
      <c r="H1562" s="105"/>
    </row>
    <row r="1563" spans="6:8" s="104" customFormat="1">
      <c r="F1563" s="105"/>
      <c r="H1563" s="105"/>
    </row>
    <row r="1564" spans="6:8" s="104" customFormat="1">
      <c r="F1564" s="105"/>
      <c r="H1564" s="105"/>
    </row>
    <row r="1565" spans="6:8" s="104" customFormat="1">
      <c r="F1565" s="105"/>
      <c r="H1565" s="105"/>
    </row>
    <row r="1566" spans="6:8" s="104" customFormat="1">
      <c r="F1566" s="105"/>
      <c r="H1566" s="105"/>
    </row>
    <row r="1567" spans="6:8" s="104" customFormat="1">
      <c r="F1567" s="105"/>
      <c r="H1567" s="105"/>
    </row>
    <row r="1568" spans="6:8" s="104" customFormat="1">
      <c r="F1568" s="105"/>
      <c r="H1568" s="105"/>
    </row>
    <row r="1569" spans="6:8" s="104" customFormat="1">
      <c r="F1569" s="105"/>
      <c r="H1569" s="105"/>
    </row>
    <row r="1570" spans="6:8" s="104" customFormat="1">
      <c r="F1570" s="105"/>
      <c r="H1570" s="105"/>
    </row>
    <row r="1571" spans="6:8" s="104" customFormat="1">
      <c r="F1571" s="105"/>
      <c r="H1571" s="105"/>
    </row>
    <row r="1572" spans="6:8" s="104" customFormat="1">
      <c r="F1572" s="105"/>
      <c r="H1572" s="105"/>
    </row>
    <row r="1573" spans="6:8" s="104" customFormat="1">
      <c r="F1573" s="105"/>
      <c r="H1573" s="105"/>
    </row>
    <row r="1574" spans="6:8" s="104" customFormat="1">
      <c r="F1574" s="105"/>
      <c r="H1574" s="105"/>
    </row>
    <row r="1575" spans="6:8" s="104" customFormat="1">
      <c r="F1575" s="105"/>
      <c r="H1575" s="105"/>
    </row>
    <row r="1576" spans="6:8" s="104" customFormat="1">
      <c r="F1576" s="105"/>
      <c r="H1576" s="105"/>
    </row>
    <row r="1577" spans="6:8" s="104" customFormat="1">
      <c r="F1577" s="105"/>
      <c r="H1577" s="105"/>
    </row>
    <row r="1578" spans="6:8" s="104" customFormat="1">
      <c r="F1578" s="105"/>
      <c r="H1578" s="105"/>
    </row>
    <row r="1579" spans="6:8" s="104" customFormat="1">
      <c r="F1579" s="105"/>
      <c r="H1579" s="105"/>
    </row>
    <row r="1580" spans="6:8" s="104" customFormat="1">
      <c r="F1580" s="105"/>
      <c r="H1580" s="105"/>
    </row>
    <row r="1581" spans="6:8" s="104" customFormat="1">
      <c r="F1581" s="105"/>
      <c r="H1581" s="105"/>
    </row>
    <row r="1582" spans="6:8" s="104" customFormat="1">
      <c r="F1582" s="105"/>
      <c r="H1582" s="105"/>
    </row>
    <row r="1583" spans="6:8" s="104" customFormat="1">
      <c r="F1583" s="105"/>
      <c r="H1583" s="105"/>
    </row>
    <row r="1584" spans="6:8" s="104" customFormat="1">
      <c r="F1584" s="105"/>
      <c r="H1584" s="105"/>
    </row>
    <row r="1585" spans="6:8" s="104" customFormat="1">
      <c r="F1585" s="105"/>
      <c r="H1585" s="105"/>
    </row>
    <row r="1586" spans="6:8" s="104" customFormat="1">
      <c r="F1586" s="105"/>
      <c r="H1586" s="105"/>
    </row>
    <row r="1587" spans="6:8" s="104" customFormat="1">
      <c r="F1587" s="105"/>
      <c r="H1587" s="105"/>
    </row>
    <row r="1588" spans="6:8" s="104" customFormat="1">
      <c r="F1588" s="105"/>
      <c r="H1588" s="105"/>
    </row>
    <row r="1589" spans="6:8" s="104" customFormat="1">
      <c r="F1589" s="105"/>
      <c r="H1589" s="105"/>
    </row>
    <row r="1590" spans="6:8" s="104" customFormat="1">
      <c r="F1590" s="105"/>
      <c r="H1590" s="105"/>
    </row>
    <row r="1591" spans="6:8" s="104" customFormat="1">
      <c r="F1591" s="105"/>
      <c r="H1591" s="105"/>
    </row>
    <row r="1592" spans="6:8" s="104" customFormat="1">
      <c r="F1592" s="105"/>
      <c r="H1592" s="105"/>
    </row>
    <row r="1593" spans="6:8" s="104" customFormat="1">
      <c r="F1593" s="105"/>
      <c r="H1593" s="105"/>
    </row>
    <row r="1594" spans="6:8" s="104" customFormat="1">
      <c r="F1594" s="105"/>
      <c r="H1594" s="105"/>
    </row>
    <row r="1595" spans="6:8" s="104" customFormat="1">
      <c r="F1595" s="105"/>
      <c r="H1595" s="105"/>
    </row>
    <row r="1596" spans="6:8" s="104" customFormat="1">
      <c r="F1596" s="105"/>
      <c r="H1596" s="105"/>
    </row>
    <row r="1597" spans="6:8" s="104" customFormat="1">
      <c r="F1597" s="105"/>
      <c r="H1597" s="105"/>
    </row>
    <row r="1598" spans="6:8" s="104" customFormat="1">
      <c r="F1598" s="105"/>
      <c r="H1598" s="105"/>
    </row>
    <row r="1599" spans="6:8" s="104" customFormat="1">
      <c r="F1599" s="105"/>
      <c r="H1599" s="105"/>
    </row>
    <row r="1600" spans="6:8" s="104" customFormat="1">
      <c r="F1600" s="105"/>
      <c r="H1600" s="105"/>
    </row>
    <row r="1601" spans="6:8" s="104" customFormat="1">
      <c r="F1601" s="105"/>
      <c r="H1601" s="105"/>
    </row>
    <row r="1602" spans="6:8" s="104" customFormat="1">
      <c r="F1602" s="105"/>
      <c r="H1602" s="105"/>
    </row>
    <row r="1603" spans="6:8" s="104" customFormat="1">
      <c r="F1603" s="105"/>
      <c r="H1603" s="105"/>
    </row>
    <row r="1604" spans="6:8" s="104" customFormat="1">
      <c r="F1604" s="105"/>
      <c r="H1604" s="105"/>
    </row>
    <row r="1605" spans="6:8" s="104" customFormat="1">
      <c r="F1605" s="105"/>
      <c r="H1605" s="105"/>
    </row>
    <row r="1606" spans="6:8" s="104" customFormat="1">
      <c r="F1606" s="105"/>
      <c r="H1606" s="105"/>
    </row>
    <row r="1607" spans="6:8" s="104" customFormat="1">
      <c r="F1607" s="105"/>
      <c r="H1607" s="105"/>
    </row>
    <row r="1608" spans="6:8" s="104" customFormat="1">
      <c r="F1608" s="105"/>
      <c r="H1608" s="105"/>
    </row>
    <row r="1609" spans="6:8" s="104" customFormat="1">
      <c r="F1609" s="105"/>
      <c r="H1609" s="105"/>
    </row>
    <row r="1610" spans="6:8" s="104" customFormat="1">
      <c r="F1610" s="105"/>
      <c r="H1610" s="105"/>
    </row>
    <row r="1611" spans="6:8" s="104" customFormat="1">
      <c r="F1611" s="105"/>
      <c r="H1611" s="105"/>
    </row>
    <row r="1612" spans="6:8" s="104" customFormat="1">
      <c r="F1612" s="105"/>
      <c r="H1612" s="105"/>
    </row>
    <row r="1613" spans="6:8" s="104" customFormat="1">
      <c r="F1613" s="105"/>
      <c r="H1613" s="105"/>
    </row>
    <row r="1614" spans="6:8" s="104" customFormat="1">
      <c r="F1614" s="105"/>
      <c r="H1614" s="105"/>
    </row>
    <row r="1615" spans="6:8" s="104" customFormat="1">
      <c r="F1615" s="105"/>
      <c r="H1615" s="105"/>
    </row>
    <row r="1616" spans="6:8" s="104" customFormat="1">
      <c r="F1616" s="105"/>
      <c r="H1616" s="105"/>
    </row>
    <row r="1617" spans="6:8" s="104" customFormat="1">
      <c r="F1617" s="105"/>
      <c r="H1617" s="105"/>
    </row>
    <row r="1618" spans="6:8" s="104" customFormat="1">
      <c r="F1618" s="105"/>
      <c r="H1618" s="105"/>
    </row>
    <row r="1619" spans="6:8" s="104" customFormat="1">
      <c r="F1619" s="105"/>
      <c r="H1619" s="105"/>
    </row>
    <row r="1620" spans="6:8" s="104" customFormat="1">
      <c r="F1620" s="105"/>
      <c r="H1620" s="105"/>
    </row>
    <row r="1621" spans="6:8" s="104" customFormat="1">
      <c r="F1621" s="105"/>
      <c r="H1621" s="105"/>
    </row>
    <row r="1622" spans="6:8" s="104" customFormat="1">
      <c r="F1622" s="105"/>
      <c r="H1622" s="105"/>
    </row>
    <row r="1623" spans="6:8" s="104" customFormat="1">
      <c r="F1623" s="105"/>
      <c r="H1623" s="105"/>
    </row>
    <row r="1624" spans="6:8" s="104" customFormat="1">
      <c r="F1624" s="105"/>
      <c r="H1624" s="105"/>
    </row>
    <row r="1625" spans="6:8" s="104" customFormat="1">
      <c r="F1625" s="105"/>
      <c r="H1625" s="105"/>
    </row>
    <row r="1626" spans="6:8" s="104" customFormat="1">
      <c r="F1626" s="105"/>
      <c r="H1626" s="105"/>
    </row>
    <row r="1627" spans="6:8" s="104" customFormat="1">
      <c r="F1627" s="105"/>
      <c r="H1627" s="105"/>
    </row>
    <row r="1628" spans="6:8" s="104" customFormat="1">
      <c r="F1628" s="105"/>
      <c r="H1628" s="105"/>
    </row>
    <row r="1629" spans="6:8" s="104" customFormat="1">
      <c r="F1629" s="105"/>
      <c r="H1629" s="105"/>
    </row>
    <row r="1630" spans="6:8" s="104" customFormat="1">
      <c r="F1630" s="105"/>
      <c r="H1630" s="105"/>
    </row>
    <row r="1631" spans="6:8" s="104" customFormat="1">
      <c r="F1631" s="105"/>
      <c r="H1631" s="105"/>
    </row>
    <row r="1632" spans="6:8" s="104" customFormat="1">
      <c r="F1632" s="105"/>
      <c r="H1632" s="105"/>
    </row>
    <row r="1633" spans="6:8" s="104" customFormat="1">
      <c r="F1633" s="105"/>
      <c r="H1633" s="105"/>
    </row>
    <row r="1634" spans="6:8" s="104" customFormat="1">
      <c r="F1634" s="105"/>
      <c r="H1634" s="105"/>
    </row>
    <row r="1635" spans="6:8" s="104" customFormat="1">
      <c r="F1635" s="105"/>
      <c r="H1635" s="105"/>
    </row>
    <row r="1636" spans="6:8" s="104" customFormat="1">
      <c r="F1636" s="105"/>
      <c r="H1636" s="105"/>
    </row>
    <row r="1637" spans="6:8" s="104" customFormat="1">
      <c r="F1637" s="105"/>
      <c r="H1637" s="105"/>
    </row>
    <row r="1638" spans="6:8" s="104" customFormat="1">
      <c r="F1638" s="105"/>
      <c r="H1638" s="105"/>
    </row>
    <row r="1639" spans="6:8" s="104" customFormat="1">
      <c r="F1639" s="105"/>
      <c r="H1639" s="105"/>
    </row>
    <row r="1640" spans="6:8" s="104" customFormat="1">
      <c r="F1640" s="105"/>
      <c r="H1640" s="105"/>
    </row>
    <row r="1641" spans="6:8" s="104" customFormat="1">
      <c r="F1641" s="105"/>
      <c r="H1641" s="105"/>
    </row>
    <row r="1642" spans="6:8" s="104" customFormat="1">
      <c r="F1642" s="105"/>
      <c r="H1642" s="105"/>
    </row>
    <row r="1643" spans="6:8" s="104" customFormat="1">
      <c r="F1643" s="105"/>
      <c r="H1643" s="105"/>
    </row>
    <row r="1644" spans="6:8" s="104" customFormat="1">
      <c r="F1644" s="105"/>
      <c r="H1644" s="105"/>
    </row>
    <row r="1645" spans="6:8" s="104" customFormat="1">
      <c r="F1645" s="105"/>
      <c r="H1645" s="105"/>
    </row>
    <row r="1646" spans="6:8" s="104" customFormat="1">
      <c r="F1646" s="105"/>
      <c r="H1646" s="105"/>
    </row>
    <row r="1647" spans="6:8" s="104" customFormat="1">
      <c r="F1647" s="105"/>
      <c r="H1647" s="105"/>
    </row>
    <row r="1648" spans="6:8" s="104" customFormat="1">
      <c r="F1648" s="105"/>
      <c r="H1648" s="105"/>
    </row>
    <row r="1649" spans="6:8" s="104" customFormat="1">
      <c r="F1649" s="105"/>
      <c r="H1649" s="105"/>
    </row>
    <row r="1650" spans="6:8" s="104" customFormat="1">
      <c r="F1650" s="105"/>
      <c r="H1650" s="105"/>
    </row>
    <row r="1651" spans="6:8" s="104" customFormat="1">
      <c r="F1651" s="105"/>
      <c r="H1651" s="105"/>
    </row>
    <row r="1652" spans="6:8" s="104" customFormat="1">
      <c r="F1652" s="105"/>
      <c r="H1652" s="105"/>
    </row>
    <row r="1653" spans="6:8" s="104" customFormat="1">
      <c r="F1653" s="105"/>
      <c r="H1653" s="105"/>
    </row>
    <row r="1654" spans="6:8" s="104" customFormat="1">
      <c r="F1654" s="105"/>
      <c r="H1654" s="105"/>
    </row>
    <row r="1655" spans="6:8" s="104" customFormat="1">
      <c r="F1655" s="105"/>
      <c r="H1655" s="105"/>
    </row>
    <row r="1656" spans="6:8" s="104" customFormat="1">
      <c r="F1656" s="105"/>
      <c r="H1656" s="105"/>
    </row>
    <row r="1657" spans="6:8" s="104" customFormat="1">
      <c r="F1657" s="105"/>
      <c r="H1657" s="105"/>
    </row>
    <row r="1658" spans="6:8" s="104" customFormat="1">
      <c r="F1658" s="105"/>
      <c r="H1658" s="105"/>
    </row>
    <row r="1659" spans="6:8" s="104" customFormat="1">
      <c r="F1659" s="105"/>
      <c r="H1659" s="105"/>
    </row>
    <row r="1660" spans="6:8" s="104" customFormat="1">
      <c r="F1660" s="105"/>
      <c r="H1660" s="105"/>
    </row>
    <row r="1661" spans="6:8" s="104" customFormat="1">
      <c r="F1661" s="105"/>
      <c r="H1661" s="105"/>
    </row>
    <row r="1662" spans="6:8" s="104" customFormat="1">
      <c r="F1662" s="105"/>
      <c r="H1662" s="105"/>
    </row>
    <row r="1663" spans="6:8" s="104" customFormat="1">
      <c r="F1663" s="105"/>
      <c r="H1663" s="105"/>
    </row>
    <row r="1664" spans="6:8" s="104" customFormat="1">
      <c r="F1664" s="105"/>
      <c r="H1664" s="105"/>
    </row>
    <row r="1665" spans="6:8" s="104" customFormat="1">
      <c r="F1665" s="105"/>
      <c r="H1665" s="105"/>
    </row>
    <row r="1666" spans="6:8" s="104" customFormat="1">
      <c r="F1666" s="105"/>
      <c r="H1666" s="105"/>
    </row>
    <row r="1667" spans="6:8" s="104" customFormat="1">
      <c r="F1667" s="105"/>
      <c r="H1667" s="105"/>
    </row>
    <row r="1668" spans="6:8" s="104" customFormat="1">
      <c r="F1668" s="105"/>
      <c r="H1668" s="105"/>
    </row>
    <row r="1669" spans="6:8" s="104" customFormat="1">
      <c r="F1669" s="105"/>
      <c r="H1669" s="105"/>
    </row>
    <row r="1670" spans="6:8" s="104" customFormat="1">
      <c r="F1670" s="105"/>
      <c r="H1670" s="105"/>
    </row>
    <row r="1671" spans="6:8" s="104" customFormat="1">
      <c r="F1671" s="105"/>
      <c r="H1671" s="105"/>
    </row>
    <row r="1672" spans="6:8" s="104" customFormat="1">
      <c r="F1672" s="105"/>
      <c r="H1672" s="105"/>
    </row>
    <row r="1673" spans="6:8" s="104" customFormat="1">
      <c r="F1673" s="105"/>
      <c r="H1673" s="105"/>
    </row>
    <row r="1674" spans="6:8" s="104" customFormat="1">
      <c r="F1674" s="105"/>
      <c r="H1674" s="105"/>
    </row>
    <row r="1675" spans="6:8" s="104" customFormat="1">
      <c r="F1675" s="105"/>
      <c r="H1675" s="105"/>
    </row>
    <row r="1676" spans="6:8" s="104" customFormat="1">
      <c r="F1676" s="105"/>
      <c r="H1676" s="105"/>
    </row>
    <row r="1677" spans="6:8" s="104" customFormat="1">
      <c r="F1677" s="105"/>
      <c r="H1677" s="105"/>
    </row>
    <row r="1678" spans="6:8" s="104" customFormat="1">
      <c r="F1678" s="105"/>
      <c r="H1678" s="105"/>
    </row>
    <row r="1679" spans="6:8" s="104" customFormat="1">
      <c r="F1679" s="105"/>
      <c r="H1679" s="105"/>
    </row>
    <row r="1680" spans="6:8" s="104" customFormat="1">
      <c r="F1680" s="105"/>
      <c r="H1680" s="105"/>
    </row>
    <row r="1681" spans="6:8" s="104" customFormat="1">
      <c r="F1681" s="105"/>
      <c r="H1681" s="105"/>
    </row>
    <row r="1682" spans="6:8" s="104" customFormat="1">
      <c r="F1682" s="105"/>
      <c r="H1682" s="105"/>
    </row>
    <row r="1683" spans="6:8" s="104" customFormat="1">
      <c r="F1683" s="105"/>
      <c r="H1683" s="105"/>
    </row>
    <row r="1684" spans="6:8" s="104" customFormat="1">
      <c r="F1684" s="105"/>
      <c r="H1684" s="105"/>
    </row>
    <row r="1685" spans="6:8" s="104" customFormat="1">
      <c r="F1685" s="105"/>
      <c r="H1685" s="105"/>
    </row>
    <row r="1686" spans="6:8" s="104" customFormat="1">
      <c r="F1686" s="105"/>
      <c r="H1686" s="105"/>
    </row>
    <row r="1687" spans="6:8" s="104" customFormat="1">
      <c r="F1687" s="105"/>
      <c r="H1687" s="105"/>
    </row>
    <row r="1688" spans="6:8" s="104" customFormat="1">
      <c r="F1688" s="105"/>
      <c r="H1688" s="105"/>
    </row>
    <row r="1689" spans="6:8" s="104" customFormat="1">
      <c r="F1689" s="105"/>
      <c r="H1689" s="105"/>
    </row>
    <row r="1690" spans="6:8" s="104" customFormat="1">
      <c r="F1690" s="105"/>
      <c r="H1690" s="105"/>
    </row>
    <row r="1691" spans="6:8" s="104" customFormat="1">
      <c r="F1691" s="105"/>
      <c r="H1691" s="105"/>
    </row>
    <row r="1692" spans="6:8" s="104" customFormat="1">
      <c r="F1692" s="105"/>
      <c r="H1692" s="105"/>
    </row>
    <row r="1693" spans="6:8" s="104" customFormat="1">
      <c r="F1693" s="105"/>
      <c r="H1693" s="105"/>
    </row>
    <row r="1694" spans="6:8" s="104" customFormat="1">
      <c r="F1694" s="105"/>
      <c r="H1694" s="105"/>
    </row>
    <row r="1695" spans="6:8" s="104" customFormat="1">
      <c r="F1695" s="105"/>
      <c r="H1695" s="105"/>
    </row>
    <row r="1696" spans="6:8" s="104" customFormat="1">
      <c r="F1696" s="105"/>
      <c r="H1696" s="105"/>
    </row>
    <row r="1697" spans="6:8" s="104" customFormat="1">
      <c r="F1697" s="105"/>
      <c r="H1697" s="105"/>
    </row>
    <row r="1698" spans="6:8" s="104" customFormat="1">
      <c r="F1698" s="105"/>
      <c r="H1698" s="105"/>
    </row>
    <row r="1699" spans="6:8" s="104" customFormat="1">
      <c r="F1699" s="105"/>
      <c r="H1699" s="105"/>
    </row>
    <row r="1700" spans="6:8" s="104" customFormat="1">
      <c r="F1700" s="105"/>
      <c r="H1700" s="105"/>
    </row>
    <row r="1701" spans="6:8" s="104" customFormat="1">
      <c r="F1701" s="105"/>
      <c r="H1701" s="105"/>
    </row>
    <row r="1702" spans="6:8" s="104" customFormat="1">
      <c r="F1702" s="105"/>
      <c r="H1702" s="105"/>
    </row>
    <row r="1703" spans="6:8" s="104" customFormat="1">
      <c r="F1703" s="105"/>
      <c r="H1703" s="105"/>
    </row>
    <row r="1704" spans="6:8" s="104" customFormat="1">
      <c r="F1704" s="105"/>
      <c r="H1704" s="105"/>
    </row>
    <row r="1705" spans="6:8" s="104" customFormat="1">
      <c r="F1705" s="105"/>
      <c r="H1705" s="105"/>
    </row>
    <row r="1706" spans="6:8" s="104" customFormat="1">
      <c r="F1706" s="105"/>
      <c r="H1706" s="105"/>
    </row>
    <row r="1707" spans="6:8" s="104" customFormat="1">
      <c r="F1707" s="105"/>
      <c r="H1707" s="105"/>
    </row>
    <row r="1708" spans="6:8" s="104" customFormat="1">
      <c r="F1708" s="105"/>
      <c r="H1708" s="105"/>
    </row>
    <row r="1709" spans="6:8" s="104" customFormat="1">
      <c r="F1709" s="105"/>
      <c r="H1709" s="105"/>
    </row>
    <row r="1710" spans="6:8" s="104" customFormat="1">
      <c r="F1710" s="105"/>
      <c r="H1710" s="105"/>
    </row>
    <row r="1711" spans="6:8" s="104" customFormat="1">
      <c r="F1711" s="105"/>
      <c r="H1711" s="105"/>
    </row>
    <row r="1712" spans="6:8" s="104" customFormat="1">
      <c r="F1712" s="105"/>
      <c r="H1712" s="105"/>
    </row>
    <row r="1713" spans="6:8" s="104" customFormat="1">
      <c r="F1713" s="105"/>
      <c r="H1713" s="105"/>
    </row>
    <row r="1714" spans="6:8" s="104" customFormat="1">
      <c r="F1714" s="105"/>
      <c r="H1714" s="105"/>
    </row>
    <row r="1715" spans="6:8" s="104" customFormat="1">
      <c r="F1715" s="105"/>
      <c r="H1715" s="105"/>
    </row>
    <row r="1716" spans="6:8" s="104" customFormat="1">
      <c r="F1716" s="105"/>
      <c r="H1716" s="105"/>
    </row>
    <row r="1717" spans="6:8" s="104" customFormat="1">
      <c r="F1717" s="105"/>
      <c r="H1717" s="105"/>
    </row>
    <row r="1718" spans="6:8" s="104" customFormat="1">
      <c r="F1718" s="105"/>
      <c r="H1718" s="105"/>
    </row>
    <row r="1719" spans="6:8" s="104" customFormat="1">
      <c r="F1719" s="105"/>
      <c r="H1719" s="105"/>
    </row>
    <row r="1720" spans="6:8" s="104" customFormat="1">
      <c r="F1720" s="105"/>
      <c r="H1720" s="105"/>
    </row>
    <row r="1721" spans="6:8" s="104" customFormat="1">
      <c r="F1721" s="105"/>
      <c r="H1721" s="105"/>
    </row>
    <row r="1722" spans="6:8" s="104" customFormat="1">
      <c r="F1722" s="105"/>
      <c r="H1722" s="105"/>
    </row>
    <row r="1723" spans="6:8" s="104" customFormat="1">
      <c r="F1723" s="105"/>
      <c r="H1723" s="105"/>
    </row>
    <row r="1724" spans="6:8" s="104" customFormat="1">
      <c r="F1724" s="105"/>
      <c r="H1724" s="105"/>
    </row>
    <row r="1725" spans="6:8" s="104" customFormat="1">
      <c r="F1725" s="105"/>
      <c r="H1725" s="105"/>
    </row>
    <row r="1726" spans="6:8" s="104" customFormat="1">
      <c r="F1726" s="105"/>
      <c r="H1726" s="105"/>
    </row>
    <row r="1727" spans="6:8" s="104" customFormat="1">
      <c r="F1727" s="105"/>
      <c r="H1727" s="105"/>
    </row>
    <row r="1728" spans="6:8" s="104" customFormat="1">
      <c r="F1728" s="105"/>
      <c r="H1728" s="105"/>
    </row>
    <row r="1729" spans="6:8" s="104" customFormat="1">
      <c r="F1729" s="105"/>
      <c r="H1729" s="105"/>
    </row>
    <row r="1730" spans="6:8" s="104" customFormat="1">
      <c r="F1730" s="105"/>
      <c r="H1730" s="105"/>
    </row>
    <row r="1731" spans="6:8" s="104" customFormat="1">
      <c r="F1731" s="105"/>
      <c r="H1731" s="105"/>
    </row>
    <row r="1732" spans="6:8" s="104" customFormat="1">
      <c r="F1732" s="105"/>
      <c r="H1732" s="105"/>
    </row>
    <row r="1733" spans="6:8" s="104" customFormat="1">
      <c r="F1733" s="105"/>
      <c r="H1733" s="105"/>
    </row>
    <row r="1734" spans="6:8" s="104" customFormat="1">
      <c r="F1734" s="105"/>
      <c r="H1734" s="105"/>
    </row>
    <row r="1735" spans="6:8" s="104" customFormat="1">
      <c r="F1735" s="105"/>
      <c r="H1735" s="105"/>
    </row>
    <row r="1736" spans="6:8" s="104" customFormat="1">
      <c r="F1736" s="105"/>
      <c r="H1736" s="105"/>
    </row>
    <row r="1737" spans="6:8" s="104" customFormat="1">
      <c r="F1737" s="105"/>
      <c r="H1737" s="105"/>
    </row>
    <row r="1738" spans="6:8" s="104" customFormat="1">
      <c r="F1738" s="105"/>
      <c r="H1738" s="105"/>
    </row>
    <row r="1739" spans="6:8" s="104" customFormat="1">
      <c r="F1739" s="105"/>
      <c r="H1739" s="105"/>
    </row>
    <row r="1740" spans="6:8" s="104" customFormat="1">
      <c r="F1740" s="105"/>
      <c r="H1740" s="105"/>
    </row>
    <row r="1741" spans="6:8" s="104" customFormat="1">
      <c r="F1741" s="105"/>
      <c r="H1741" s="105"/>
    </row>
    <row r="1742" spans="6:8" s="104" customFormat="1">
      <c r="F1742" s="105"/>
      <c r="H1742" s="105"/>
    </row>
    <row r="1743" spans="6:8" s="104" customFormat="1">
      <c r="F1743" s="105"/>
      <c r="H1743" s="105"/>
    </row>
    <row r="1744" spans="6:8" s="104" customFormat="1">
      <c r="F1744" s="105"/>
      <c r="H1744" s="105"/>
    </row>
    <row r="1745" spans="6:8" s="104" customFormat="1">
      <c r="F1745" s="105"/>
      <c r="H1745" s="105"/>
    </row>
    <row r="1746" spans="6:8" s="104" customFormat="1">
      <c r="F1746" s="105"/>
      <c r="H1746" s="105"/>
    </row>
    <row r="1747" spans="6:8" s="104" customFormat="1">
      <c r="F1747" s="105"/>
      <c r="H1747" s="105"/>
    </row>
    <row r="1748" spans="6:8" s="104" customFormat="1">
      <c r="F1748" s="105"/>
      <c r="H1748" s="105"/>
    </row>
    <row r="1749" spans="6:8" s="104" customFormat="1">
      <c r="F1749" s="105"/>
      <c r="H1749" s="105"/>
    </row>
    <row r="1750" spans="6:8" s="104" customFormat="1">
      <c r="F1750" s="105"/>
      <c r="H1750" s="105"/>
    </row>
    <row r="1751" spans="6:8" s="104" customFormat="1">
      <c r="F1751" s="105"/>
      <c r="H1751" s="105"/>
    </row>
    <row r="1752" spans="6:8" s="104" customFormat="1">
      <c r="F1752" s="105"/>
      <c r="H1752" s="105"/>
    </row>
    <row r="1753" spans="6:8" s="104" customFormat="1">
      <c r="F1753" s="105"/>
      <c r="H1753" s="105"/>
    </row>
    <row r="1754" spans="6:8" s="104" customFormat="1">
      <c r="F1754" s="105"/>
      <c r="H1754" s="105"/>
    </row>
    <row r="1755" spans="6:8" s="104" customFormat="1">
      <c r="F1755" s="105"/>
      <c r="H1755" s="105"/>
    </row>
    <row r="1756" spans="6:8" s="104" customFormat="1">
      <c r="F1756" s="105"/>
      <c r="H1756" s="105"/>
    </row>
    <row r="1757" spans="6:8" s="104" customFormat="1">
      <c r="F1757" s="105"/>
      <c r="H1757" s="105"/>
    </row>
    <row r="1758" spans="6:8" s="104" customFormat="1">
      <c r="F1758" s="105"/>
      <c r="H1758" s="105"/>
    </row>
    <row r="1759" spans="6:8" s="104" customFormat="1">
      <c r="F1759" s="105"/>
      <c r="H1759" s="105"/>
    </row>
    <row r="1760" spans="6:8" s="104" customFormat="1">
      <c r="F1760" s="105"/>
      <c r="H1760" s="105"/>
    </row>
    <row r="1761" spans="6:8" s="104" customFormat="1">
      <c r="F1761" s="105"/>
      <c r="H1761" s="105"/>
    </row>
    <row r="1762" spans="6:8" s="104" customFormat="1">
      <c r="F1762" s="105"/>
      <c r="H1762" s="105"/>
    </row>
    <row r="1763" spans="6:8" s="104" customFormat="1">
      <c r="F1763" s="105"/>
      <c r="H1763" s="105"/>
    </row>
    <row r="1764" spans="6:8" s="104" customFormat="1">
      <c r="F1764" s="105"/>
      <c r="H1764" s="105"/>
    </row>
    <row r="1765" spans="6:8" s="104" customFormat="1">
      <c r="F1765" s="105"/>
      <c r="H1765" s="105"/>
    </row>
    <row r="1766" spans="6:8" s="104" customFormat="1">
      <c r="F1766" s="105"/>
      <c r="H1766" s="105"/>
    </row>
    <row r="1767" spans="6:8" s="104" customFormat="1">
      <c r="F1767" s="105"/>
      <c r="H1767" s="105"/>
    </row>
    <row r="1768" spans="6:8" s="104" customFormat="1">
      <c r="F1768" s="105"/>
      <c r="H1768" s="105"/>
    </row>
    <row r="1769" spans="6:8" s="104" customFormat="1">
      <c r="F1769" s="105"/>
      <c r="H1769" s="105"/>
    </row>
    <row r="1770" spans="6:8" s="104" customFormat="1">
      <c r="F1770" s="105"/>
      <c r="H1770" s="105"/>
    </row>
    <row r="1771" spans="6:8" s="104" customFormat="1">
      <c r="F1771" s="105"/>
      <c r="H1771" s="105"/>
    </row>
    <row r="1772" spans="6:8" s="104" customFormat="1">
      <c r="F1772" s="105"/>
      <c r="H1772" s="105"/>
    </row>
    <row r="1773" spans="6:8" s="104" customFormat="1">
      <c r="F1773" s="105"/>
      <c r="H1773" s="105"/>
    </row>
    <row r="1774" spans="6:8" s="104" customFormat="1">
      <c r="F1774" s="105"/>
      <c r="H1774" s="105"/>
    </row>
    <row r="1775" spans="6:8" s="104" customFormat="1">
      <c r="F1775" s="105"/>
      <c r="H1775" s="105"/>
    </row>
    <row r="1776" spans="6:8" s="104" customFormat="1">
      <c r="F1776" s="105"/>
      <c r="H1776" s="105"/>
    </row>
    <row r="1777" spans="6:8" s="104" customFormat="1">
      <c r="F1777" s="105"/>
      <c r="H1777" s="105"/>
    </row>
    <row r="1778" spans="6:8" s="104" customFormat="1">
      <c r="F1778" s="105"/>
      <c r="H1778" s="105"/>
    </row>
    <row r="1779" spans="6:8" s="104" customFormat="1">
      <c r="F1779" s="105"/>
      <c r="H1779" s="105"/>
    </row>
    <row r="1780" spans="6:8" s="104" customFormat="1">
      <c r="F1780" s="105"/>
      <c r="H1780" s="105"/>
    </row>
    <row r="1781" spans="6:8" s="104" customFormat="1">
      <c r="F1781" s="105"/>
      <c r="H1781" s="105"/>
    </row>
    <row r="1782" spans="6:8" s="104" customFormat="1">
      <c r="F1782" s="105"/>
      <c r="H1782" s="105"/>
    </row>
    <row r="1783" spans="6:8" s="104" customFormat="1">
      <c r="F1783" s="105"/>
      <c r="H1783" s="105"/>
    </row>
    <row r="1784" spans="6:8" s="104" customFormat="1">
      <c r="F1784" s="105"/>
      <c r="H1784" s="105"/>
    </row>
    <row r="1785" spans="6:8" s="104" customFormat="1">
      <c r="F1785" s="105"/>
      <c r="H1785" s="105"/>
    </row>
    <row r="1786" spans="6:8" s="104" customFormat="1">
      <c r="F1786" s="105"/>
      <c r="H1786" s="105"/>
    </row>
    <row r="1787" spans="6:8" s="104" customFormat="1">
      <c r="F1787" s="105"/>
      <c r="H1787" s="105"/>
    </row>
    <row r="1788" spans="6:8" s="104" customFormat="1">
      <c r="F1788" s="105"/>
      <c r="H1788" s="105"/>
    </row>
    <row r="1789" spans="6:8" s="104" customFormat="1">
      <c r="F1789" s="105"/>
      <c r="H1789" s="105"/>
    </row>
    <row r="1790" spans="6:8" s="104" customFormat="1">
      <c r="F1790" s="105"/>
      <c r="H1790" s="105"/>
    </row>
    <row r="1791" spans="6:8" s="104" customFormat="1">
      <c r="F1791" s="105"/>
      <c r="H1791" s="105"/>
    </row>
    <row r="1792" spans="6:8" s="104" customFormat="1">
      <c r="F1792" s="105"/>
      <c r="H1792" s="105"/>
    </row>
    <row r="1793" spans="6:8" s="104" customFormat="1">
      <c r="F1793" s="105"/>
      <c r="H1793" s="105"/>
    </row>
    <row r="1794" spans="6:8" s="104" customFormat="1">
      <c r="F1794" s="105"/>
      <c r="H1794" s="105"/>
    </row>
    <row r="1795" spans="6:8" s="104" customFormat="1">
      <c r="F1795" s="105"/>
      <c r="H1795" s="105"/>
    </row>
    <row r="1796" spans="6:8" s="104" customFormat="1">
      <c r="F1796" s="105"/>
      <c r="H1796" s="105"/>
    </row>
    <row r="1797" spans="6:8" s="104" customFormat="1">
      <c r="F1797" s="105"/>
      <c r="H1797" s="105"/>
    </row>
    <row r="1798" spans="6:8" s="104" customFormat="1">
      <c r="F1798" s="105"/>
      <c r="H1798" s="105"/>
    </row>
    <row r="1799" spans="6:8" s="104" customFormat="1">
      <c r="F1799" s="105"/>
      <c r="H1799" s="105"/>
    </row>
    <row r="1800" spans="6:8" s="104" customFormat="1">
      <c r="F1800" s="105"/>
      <c r="H1800" s="105"/>
    </row>
    <row r="1801" spans="6:8" s="104" customFormat="1">
      <c r="F1801" s="105"/>
      <c r="H1801" s="105"/>
    </row>
    <row r="1802" spans="6:8" s="104" customFormat="1">
      <c r="F1802" s="105"/>
      <c r="H1802" s="105"/>
    </row>
    <row r="1803" spans="6:8" s="104" customFormat="1">
      <c r="F1803" s="105"/>
      <c r="H1803" s="105"/>
    </row>
    <row r="1804" spans="6:8" s="104" customFormat="1">
      <c r="F1804" s="105"/>
      <c r="H1804" s="105"/>
    </row>
    <row r="1805" spans="6:8" s="104" customFormat="1">
      <c r="F1805" s="105"/>
      <c r="H1805" s="105"/>
    </row>
    <row r="1806" spans="6:8" s="104" customFormat="1">
      <c r="F1806" s="105"/>
      <c r="H1806" s="105"/>
    </row>
    <row r="1807" spans="6:8" s="104" customFormat="1">
      <c r="F1807" s="105"/>
      <c r="H1807" s="105"/>
    </row>
    <row r="1808" spans="6:8" s="104" customFormat="1">
      <c r="F1808" s="105"/>
      <c r="H1808" s="105"/>
    </row>
    <row r="1809" spans="6:8" s="104" customFormat="1">
      <c r="F1809" s="105"/>
      <c r="H1809" s="105"/>
    </row>
    <row r="1810" spans="6:8" s="104" customFormat="1">
      <c r="F1810" s="105"/>
      <c r="H1810" s="105"/>
    </row>
    <row r="1811" spans="6:8" s="104" customFormat="1">
      <c r="F1811" s="105"/>
      <c r="H1811" s="105"/>
    </row>
    <row r="1812" spans="6:8" s="104" customFormat="1">
      <c r="F1812" s="105"/>
      <c r="H1812" s="105"/>
    </row>
    <row r="1813" spans="6:8" s="104" customFormat="1">
      <c r="F1813" s="105"/>
      <c r="H1813" s="105"/>
    </row>
    <row r="1814" spans="6:8" s="104" customFormat="1">
      <c r="F1814" s="105"/>
      <c r="H1814" s="105"/>
    </row>
    <row r="1815" spans="6:8" s="104" customFormat="1">
      <c r="F1815" s="105"/>
      <c r="H1815" s="105"/>
    </row>
    <row r="1816" spans="6:8" s="104" customFormat="1">
      <c r="F1816" s="105"/>
      <c r="H1816" s="105"/>
    </row>
    <row r="1817" spans="6:8" s="104" customFormat="1">
      <c r="F1817" s="105"/>
      <c r="H1817" s="105"/>
    </row>
    <row r="1818" spans="6:8" s="104" customFormat="1">
      <c r="F1818" s="105"/>
      <c r="H1818" s="105"/>
    </row>
    <row r="1819" spans="6:8" s="104" customFormat="1">
      <c r="F1819" s="105"/>
      <c r="H1819" s="105"/>
    </row>
    <row r="1820" spans="6:8" s="104" customFormat="1">
      <c r="F1820" s="105"/>
      <c r="H1820" s="105"/>
    </row>
    <row r="1821" spans="6:8" s="104" customFormat="1">
      <c r="F1821" s="105"/>
      <c r="H1821" s="105"/>
    </row>
    <row r="1822" spans="6:8" s="104" customFormat="1">
      <c r="F1822" s="105"/>
      <c r="H1822" s="105"/>
    </row>
    <row r="1823" spans="6:8" s="104" customFormat="1">
      <c r="F1823" s="105"/>
      <c r="H1823" s="105"/>
    </row>
    <row r="1824" spans="6:8" s="104" customFormat="1">
      <c r="F1824" s="105"/>
      <c r="H1824" s="105"/>
    </row>
    <row r="1825" spans="6:8" s="104" customFormat="1">
      <c r="F1825" s="105"/>
      <c r="H1825" s="105"/>
    </row>
    <row r="1826" spans="6:8" s="104" customFormat="1">
      <c r="F1826" s="105"/>
      <c r="H1826" s="105"/>
    </row>
    <row r="1827" spans="6:8" s="104" customFormat="1">
      <c r="F1827" s="105"/>
      <c r="H1827" s="105"/>
    </row>
    <row r="1828" spans="6:8" s="104" customFormat="1">
      <c r="F1828" s="105"/>
      <c r="H1828" s="105"/>
    </row>
    <row r="1829" spans="6:8" s="104" customFormat="1">
      <c r="F1829" s="105"/>
      <c r="H1829" s="105"/>
    </row>
    <row r="1830" spans="6:8" s="104" customFormat="1">
      <c r="F1830" s="105"/>
      <c r="H1830" s="105"/>
    </row>
    <row r="1831" spans="6:8" s="104" customFormat="1">
      <c r="F1831" s="105"/>
      <c r="H1831" s="105"/>
    </row>
    <row r="1832" spans="6:8" s="104" customFormat="1">
      <c r="F1832" s="105"/>
      <c r="H1832" s="105"/>
    </row>
    <row r="1833" spans="6:8" s="104" customFormat="1">
      <c r="F1833" s="105"/>
      <c r="H1833" s="105"/>
    </row>
    <row r="1834" spans="6:8" s="104" customFormat="1">
      <c r="F1834" s="105"/>
      <c r="H1834" s="105"/>
    </row>
    <row r="1835" spans="6:8" s="104" customFormat="1">
      <c r="F1835" s="105"/>
      <c r="H1835" s="105"/>
    </row>
    <row r="1836" spans="6:8" s="104" customFormat="1">
      <c r="F1836" s="105"/>
      <c r="H1836" s="105"/>
    </row>
    <row r="1837" spans="6:8" s="104" customFormat="1">
      <c r="F1837" s="105"/>
      <c r="H1837" s="105"/>
    </row>
    <row r="1838" spans="6:8" s="104" customFormat="1">
      <c r="F1838" s="105"/>
      <c r="H1838" s="105"/>
    </row>
    <row r="1839" spans="6:8" s="104" customFormat="1">
      <c r="F1839" s="105"/>
      <c r="H1839" s="105"/>
    </row>
    <row r="1840" spans="6:8" s="104" customFormat="1">
      <c r="F1840" s="105"/>
      <c r="H1840" s="105"/>
    </row>
    <row r="1841" spans="6:8" s="104" customFormat="1">
      <c r="F1841" s="105"/>
      <c r="H1841" s="105"/>
    </row>
    <row r="1842" spans="6:8" s="104" customFormat="1">
      <c r="F1842" s="105"/>
      <c r="H1842" s="105"/>
    </row>
    <row r="1843" spans="6:8" s="104" customFormat="1">
      <c r="F1843" s="105"/>
      <c r="H1843" s="105"/>
    </row>
    <row r="1844" spans="6:8" s="104" customFormat="1">
      <c r="F1844" s="105"/>
      <c r="H1844" s="105"/>
    </row>
    <row r="1845" spans="6:8" s="104" customFormat="1">
      <c r="F1845" s="105"/>
      <c r="H1845" s="105"/>
    </row>
    <row r="1846" spans="6:8" s="104" customFormat="1">
      <c r="F1846" s="105"/>
      <c r="H1846" s="105"/>
    </row>
    <row r="1847" spans="6:8" s="104" customFormat="1">
      <c r="F1847" s="105"/>
      <c r="H1847" s="105"/>
    </row>
    <row r="1848" spans="6:8" s="104" customFormat="1">
      <c r="F1848" s="105"/>
      <c r="H1848" s="105"/>
    </row>
    <row r="1849" spans="6:8" s="104" customFormat="1">
      <c r="F1849" s="105"/>
      <c r="H1849" s="105"/>
    </row>
    <row r="1850" spans="6:8" s="104" customFormat="1">
      <c r="F1850" s="105"/>
      <c r="H1850" s="105"/>
    </row>
    <row r="1851" spans="6:8" s="104" customFormat="1">
      <c r="F1851" s="105"/>
      <c r="H1851" s="105"/>
    </row>
    <row r="1852" spans="6:8" s="104" customFormat="1">
      <c r="F1852" s="105"/>
      <c r="H1852" s="105"/>
    </row>
    <row r="1853" spans="6:8" s="104" customFormat="1">
      <c r="F1853" s="105"/>
      <c r="H1853" s="105"/>
    </row>
    <row r="1854" spans="6:8" s="104" customFormat="1">
      <c r="F1854" s="105"/>
      <c r="H1854" s="105"/>
    </row>
    <row r="1855" spans="6:8" s="104" customFormat="1">
      <c r="F1855" s="105"/>
      <c r="H1855" s="105"/>
    </row>
    <row r="1856" spans="6:8" s="104" customFormat="1">
      <c r="F1856" s="105"/>
      <c r="H1856" s="105"/>
    </row>
    <row r="1857" spans="6:8" s="104" customFormat="1">
      <c r="F1857" s="105"/>
      <c r="H1857" s="105"/>
    </row>
    <row r="1858" spans="6:8" s="104" customFormat="1">
      <c r="F1858" s="105"/>
      <c r="H1858" s="105"/>
    </row>
    <row r="1859" spans="6:8" s="104" customFormat="1">
      <c r="F1859" s="105"/>
      <c r="H1859" s="105"/>
    </row>
    <row r="1860" spans="6:8" s="104" customFormat="1">
      <c r="F1860" s="105"/>
      <c r="H1860" s="105"/>
    </row>
    <row r="1861" spans="6:8" s="104" customFormat="1">
      <c r="F1861" s="105"/>
      <c r="H1861" s="105"/>
    </row>
    <row r="1862" spans="6:8" s="104" customFormat="1">
      <c r="F1862" s="105"/>
      <c r="H1862" s="105"/>
    </row>
    <row r="1863" spans="6:8" s="104" customFormat="1">
      <c r="F1863" s="105"/>
      <c r="H1863" s="105"/>
    </row>
    <row r="1864" spans="6:8" s="104" customFormat="1">
      <c r="F1864" s="105"/>
      <c r="H1864" s="105"/>
    </row>
    <row r="1865" spans="6:8" s="104" customFormat="1">
      <c r="F1865" s="105"/>
      <c r="H1865" s="105"/>
    </row>
    <row r="1866" spans="6:8" s="104" customFormat="1">
      <c r="F1866" s="105"/>
      <c r="H1866" s="105"/>
    </row>
    <row r="1867" spans="6:8" s="104" customFormat="1">
      <c r="F1867" s="105"/>
      <c r="H1867" s="105"/>
    </row>
    <row r="1868" spans="6:8" s="104" customFormat="1">
      <c r="F1868" s="105"/>
      <c r="H1868" s="105"/>
    </row>
    <row r="1869" spans="6:8" s="104" customFormat="1">
      <c r="F1869" s="105"/>
      <c r="H1869" s="105"/>
    </row>
    <row r="1870" spans="6:8" s="104" customFormat="1">
      <c r="F1870" s="105"/>
      <c r="H1870" s="105"/>
    </row>
    <row r="1871" spans="6:8" s="104" customFormat="1">
      <c r="F1871" s="105"/>
      <c r="H1871" s="105"/>
    </row>
    <row r="1872" spans="6:8" s="104" customFormat="1">
      <c r="F1872" s="105"/>
      <c r="H1872" s="105"/>
    </row>
    <row r="1873" spans="6:8" s="104" customFormat="1">
      <c r="F1873" s="105"/>
      <c r="H1873" s="105"/>
    </row>
    <row r="1874" spans="6:8" s="104" customFormat="1">
      <c r="F1874" s="105"/>
      <c r="H1874" s="105"/>
    </row>
    <row r="1875" spans="6:8" s="104" customFormat="1">
      <c r="F1875" s="105"/>
      <c r="H1875" s="105"/>
    </row>
    <row r="1876" spans="6:8" s="104" customFormat="1">
      <c r="F1876" s="105"/>
      <c r="H1876" s="105"/>
    </row>
    <row r="1877" spans="6:8" s="104" customFormat="1">
      <c r="F1877" s="105"/>
      <c r="H1877" s="105"/>
    </row>
    <row r="1878" spans="6:8" s="104" customFormat="1">
      <c r="F1878" s="105"/>
      <c r="H1878" s="105"/>
    </row>
    <row r="1879" spans="6:8" s="104" customFormat="1">
      <c r="F1879" s="105"/>
      <c r="H1879" s="105"/>
    </row>
    <row r="1880" spans="6:8" s="104" customFormat="1">
      <c r="F1880" s="105"/>
      <c r="H1880" s="105"/>
    </row>
    <row r="1881" spans="6:8" s="104" customFormat="1">
      <c r="F1881" s="105"/>
      <c r="H1881" s="105"/>
    </row>
    <row r="1882" spans="6:8" s="104" customFormat="1">
      <c r="F1882" s="105"/>
      <c r="H1882" s="105"/>
    </row>
    <row r="1883" spans="6:8" s="104" customFormat="1">
      <c r="F1883" s="105"/>
      <c r="H1883" s="105"/>
    </row>
    <row r="1884" spans="6:8" s="104" customFormat="1">
      <c r="F1884" s="105"/>
      <c r="H1884" s="105"/>
    </row>
    <row r="1885" spans="6:8" s="104" customFormat="1">
      <c r="F1885" s="105"/>
      <c r="H1885" s="105"/>
    </row>
    <row r="1886" spans="6:8" s="104" customFormat="1">
      <c r="F1886" s="105"/>
      <c r="H1886" s="105"/>
    </row>
    <row r="1887" spans="6:8" s="104" customFormat="1">
      <c r="F1887" s="105"/>
      <c r="H1887" s="105"/>
    </row>
    <row r="1888" spans="6:8" s="104" customFormat="1">
      <c r="F1888" s="105"/>
      <c r="H1888" s="105"/>
    </row>
    <row r="1889" spans="6:8" s="104" customFormat="1">
      <c r="F1889" s="105"/>
      <c r="H1889" s="105"/>
    </row>
    <row r="1890" spans="6:8" s="104" customFormat="1">
      <c r="F1890" s="105"/>
      <c r="H1890" s="105"/>
    </row>
    <row r="1891" spans="6:8" s="104" customFormat="1">
      <c r="F1891" s="105"/>
      <c r="H1891" s="105"/>
    </row>
    <row r="1892" spans="6:8" s="104" customFormat="1">
      <c r="F1892" s="105"/>
      <c r="H1892" s="105"/>
    </row>
    <row r="1893" spans="6:8" s="104" customFormat="1">
      <c r="F1893" s="105"/>
      <c r="H1893" s="105"/>
    </row>
    <row r="1894" spans="6:8" s="104" customFormat="1">
      <c r="F1894" s="105"/>
      <c r="H1894" s="105"/>
    </row>
    <row r="1895" spans="6:8" s="104" customFormat="1">
      <c r="F1895" s="105"/>
      <c r="H1895" s="105"/>
    </row>
    <row r="1896" spans="6:8" s="104" customFormat="1">
      <c r="F1896" s="105"/>
      <c r="H1896" s="105"/>
    </row>
    <row r="1897" spans="6:8" s="104" customFormat="1">
      <c r="F1897" s="105"/>
      <c r="H1897" s="105"/>
    </row>
    <row r="1898" spans="6:8" s="104" customFormat="1">
      <c r="F1898" s="105"/>
      <c r="H1898" s="105"/>
    </row>
    <row r="1899" spans="6:8" s="104" customFormat="1">
      <c r="F1899" s="105"/>
      <c r="H1899" s="105"/>
    </row>
    <row r="1900" spans="6:8" s="104" customFormat="1">
      <c r="F1900" s="105"/>
      <c r="H1900" s="105"/>
    </row>
    <row r="1901" spans="6:8" s="104" customFormat="1">
      <c r="F1901" s="105"/>
      <c r="H1901" s="105"/>
    </row>
    <row r="1902" spans="6:8" s="104" customFormat="1">
      <c r="F1902" s="105"/>
      <c r="H1902" s="105"/>
    </row>
    <row r="1903" spans="6:8" s="104" customFormat="1">
      <c r="F1903" s="105"/>
      <c r="H1903" s="105"/>
    </row>
    <row r="1904" spans="6:8" s="104" customFormat="1">
      <c r="F1904" s="105"/>
      <c r="H1904" s="105"/>
    </row>
    <row r="1905" spans="6:8" s="104" customFormat="1">
      <c r="F1905" s="105"/>
      <c r="H1905" s="105"/>
    </row>
    <row r="1906" spans="6:8" s="104" customFormat="1">
      <c r="F1906" s="105"/>
      <c r="H1906" s="105"/>
    </row>
    <row r="1907" spans="6:8" s="104" customFormat="1">
      <c r="F1907" s="105"/>
      <c r="H1907" s="105"/>
    </row>
    <row r="1908" spans="6:8" s="104" customFormat="1">
      <c r="F1908" s="105"/>
      <c r="H1908" s="105"/>
    </row>
    <row r="1909" spans="6:8" s="104" customFormat="1">
      <c r="F1909" s="105"/>
      <c r="H1909" s="105"/>
    </row>
    <row r="1910" spans="6:8" s="104" customFormat="1">
      <c r="F1910" s="105"/>
      <c r="H1910" s="105"/>
    </row>
    <row r="1911" spans="6:8" s="104" customFormat="1">
      <c r="F1911" s="105"/>
      <c r="H1911" s="105"/>
    </row>
    <row r="1912" spans="6:8" s="104" customFormat="1">
      <c r="F1912" s="105"/>
      <c r="H1912" s="105"/>
    </row>
    <row r="1913" spans="6:8" s="104" customFormat="1">
      <c r="F1913" s="105"/>
      <c r="H1913" s="105"/>
    </row>
    <row r="1914" spans="6:8" s="104" customFormat="1">
      <c r="F1914" s="105"/>
      <c r="H1914" s="105"/>
    </row>
    <row r="1915" spans="6:8" s="104" customFormat="1">
      <c r="F1915" s="105"/>
      <c r="H1915" s="105"/>
    </row>
    <row r="1916" spans="6:8" s="104" customFormat="1">
      <c r="F1916" s="105"/>
      <c r="H1916" s="105"/>
    </row>
    <row r="1917" spans="6:8" s="104" customFormat="1">
      <c r="F1917" s="105"/>
      <c r="H1917" s="105"/>
    </row>
    <row r="1918" spans="6:8" s="104" customFormat="1">
      <c r="F1918" s="105"/>
      <c r="H1918" s="105"/>
    </row>
    <row r="1919" spans="6:8" s="104" customFormat="1">
      <c r="F1919" s="105"/>
      <c r="H1919" s="105"/>
    </row>
    <row r="1920" spans="6:8" s="104" customFormat="1">
      <c r="F1920" s="105"/>
      <c r="H1920" s="105"/>
    </row>
    <row r="1921" spans="6:8" s="104" customFormat="1">
      <c r="F1921" s="105"/>
      <c r="H1921" s="105"/>
    </row>
    <row r="1922" spans="6:8" s="104" customFormat="1">
      <c r="F1922" s="105"/>
      <c r="H1922" s="105"/>
    </row>
    <row r="1923" spans="6:8" s="104" customFormat="1">
      <c r="F1923" s="105"/>
      <c r="H1923" s="105"/>
    </row>
    <row r="1924" spans="6:8" s="104" customFormat="1">
      <c r="F1924" s="105"/>
      <c r="H1924" s="105"/>
    </row>
    <row r="1925" spans="6:8" s="104" customFormat="1">
      <c r="F1925" s="105"/>
      <c r="H1925" s="105"/>
    </row>
    <row r="1926" spans="6:8" s="104" customFormat="1">
      <c r="F1926" s="105"/>
      <c r="H1926" s="105"/>
    </row>
    <row r="1927" spans="6:8" s="104" customFormat="1">
      <c r="F1927" s="105"/>
      <c r="H1927" s="105"/>
    </row>
    <row r="1928" spans="6:8" s="104" customFormat="1">
      <c r="F1928" s="105"/>
      <c r="H1928" s="105"/>
    </row>
    <row r="1929" spans="6:8" s="104" customFormat="1">
      <c r="F1929" s="105"/>
      <c r="H1929" s="105"/>
    </row>
    <row r="1930" spans="6:8" s="104" customFormat="1">
      <c r="F1930" s="105"/>
      <c r="H1930" s="105"/>
    </row>
    <row r="1931" spans="6:8" s="104" customFormat="1">
      <c r="F1931" s="105"/>
      <c r="H1931" s="105"/>
    </row>
    <row r="1932" spans="6:8" s="104" customFormat="1">
      <c r="F1932" s="105"/>
      <c r="H1932" s="105"/>
    </row>
    <row r="1933" spans="6:8" s="104" customFormat="1">
      <c r="F1933" s="105"/>
      <c r="H1933" s="105"/>
    </row>
    <row r="1934" spans="6:8" s="104" customFormat="1">
      <c r="F1934" s="105"/>
      <c r="H1934" s="105"/>
    </row>
    <row r="1935" spans="6:8" s="104" customFormat="1">
      <c r="F1935" s="105"/>
      <c r="H1935" s="105"/>
    </row>
    <row r="1936" spans="6:8" s="104" customFormat="1">
      <c r="F1936" s="105"/>
      <c r="H1936" s="105"/>
    </row>
    <row r="1937" spans="6:8" s="104" customFormat="1">
      <c r="F1937" s="105"/>
      <c r="H1937" s="105"/>
    </row>
    <row r="1938" spans="6:8" s="104" customFormat="1">
      <c r="F1938" s="105"/>
      <c r="H1938" s="105"/>
    </row>
    <row r="1939" spans="6:8" s="104" customFormat="1">
      <c r="F1939" s="105"/>
      <c r="H1939" s="105"/>
    </row>
    <row r="1940" spans="6:8" s="104" customFormat="1">
      <c r="F1940" s="105"/>
      <c r="H1940" s="105"/>
    </row>
    <row r="1941" spans="6:8" s="104" customFormat="1">
      <c r="F1941" s="105"/>
      <c r="H1941" s="105"/>
    </row>
    <row r="1942" spans="6:8" s="104" customFormat="1">
      <c r="F1942" s="105"/>
      <c r="H1942" s="105"/>
    </row>
    <row r="1943" spans="6:8" s="104" customFormat="1">
      <c r="F1943" s="105"/>
      <c r="H1943" s="105"/>
    </row>
    <row r="1944" spans="6:8" s="104" customFormat="1">
      <c r="F1944" s="105"/>
      <c r="H1944" s="105"/>
    </row>
    <row r="1945" spans="6:8" s="104" customFormat="1">
      <c r="F1945" s="105"/>
      <c r="H1945" s="105"/>
    </row>
    <row r="1946" spans="6:8" s="104" customFormat="1">
      <c r="F1946" s="105"/>
      <c r="H1946" s="105"/>
    </row>
    <row r="1947" spans="6:8" s="104" customFormat="1">
      <c r="F1947" s="105"/>
      <c r="H1947" s="105"/>
    </row>
    <row r="1948" spans="6:8" s="104" customFormat="1">
      <c r="F1948" s="105"/>
      <c r="H1948" s="105"/>
    </row>
    <row r="1949" spans="6:8" s="104" customFormat="1">
      <c r="F1949" s="105"/>
      <c r="H1949" s="105"/>
    </row>
    <row r="1950" spans="6:8" s="104" customFormat="1">
      <c r="F1950" s="105"/>
      <c r="H1950" s="105"/>
    </row>
    <row r="1951" spans="6:8" s="104" customFormat="1">
      <c r="F1951" s="105"/>
      <c r="H1951" s="105"/>
    </row>
    <row r="1952" spans="6:8" s="104" customFormat="1">
      <c r="F1952" s="105"/>
      <c r="H1952" s="105"/>
    </row>
    <row r="1953" spans="6:8" s="104" customFormat="1">
      <c r="F1953" s="105"/>
      <c r="H1953" s="105"/>
    </row>
    <row r="1954" spans="6:8" s="104" customFormat="1">
      <c r="F1954" s="105"/>
      <c r="H1954" s="105"/>
    </row>
    <row r="1955" spans="6:8" s="104" customFormat="1">
      <c r="F1955" s="105"/>
      <c r="H1955" s="105"/>
    </row>
    <row r="1956" spans="6:8" s="104" customFormat="1">
      <c r="F1956" s="105"/>
      <c r="H1956" s="105"/>
    </row>
    <row r="1957" spans="6:8" s="104" customFormat="1">
      <c r="F1957" s="105"/>
      <c r="H1957" s="105"/>
    </row>
    <row r="1958" spans="6:8" s="104" customFormat="1">
      <c r="F1958" s="105"/>
      <c r="H1958" s="105"/>
    </row>
    <row r="1959" spans="6:8" s="104" customFormat="1">
      <c r="F1959" s="105"/>
      <c r="H1959" s="105"/>
    </row>
    <row r="1960" spans="6:8" s="104" customFormat="1">
      <c r="F1960" s="105"/>
      <c r="H1960" s="105"/>
    </row>
    <row r="1961" spans="6:8" s="104" customFormat="1">
      <c r="F1961" s="105"/>
      <c r="H1961" s="105"/>
    </row>
    <row r="1962" spans="6:8" s="104" customFormat="1">
      <c r="F1962" s="105"/>
      <c r="H1962" s="105"/>
    </row>
    <row r="1963" spans="6:8" s="104" customFormat="1">
      <c r="F1963" s="105"/>
      <c r="H1963" s="105"/>
    </row>
    <row r="1964" spans="6:8" s="104" customFormat="1">
      <c r="F1964" s="105"/>
      <c r="H1964" s="105"/>
    </row>
    <row r="1965" spans="6:8" s="104" customFormat="1">
      <c r="F1965" s="105"/>
      <c r="H1965" s="105"/>
    </row>
    <row r="1966" spans="6:8" s="104" customFormat="1">
      <c r="F1966" s="105"/>
      <c r="H1966" s="105"/>
    </row>
    <row r="1967" spans="6:8" s="104" customFormat="1">
      <c r="F1967" s="105"/>
      <c r="H1967" s="105"/>
    </row>
    <row r="1968" spans="6:8" s="104" customFormat="1">
      <c r="F1968" s="105"/>
      <c r="H1968" s="105"/>
    </row>
    <row r="1969" spans="6:8" s="104" customFormat="1">
      <c r="F1969" s="105"/>
      <c r="H1969" s="105"/>
    </row>
    <row r="1970" spans="6:8" s="104" customFormat="1">
      <c r="F1970" s="105"/>
      <c r="H1970" s="105"/>
    </row>
    <row r="1971" spans="6:8" s="104" customFormat="1">
      <c r="F1971" s="105"/>
      <c r="H1971" s="105"/>
    </row>
    <row r="1972" spans="6:8" s="104" customFormat="1">
      <c r="F1972" s="105"/>
      <c r="H1972" s="105"/>
    </row>
    <row r="1973" spans="6:8" s="104" customFormat="1">
      <c r="F1973" s="105"/>
      <c r="H1973" s="105"/>
    </row>
    <row r="1974" spans="6:8" s="104" customFormat="1">
      <c r="F1974" s="105"/>
      <c r="H1974" s="105"/>
    </row>
    <row r="1975" spans="6:8" s="104" customFormat="1">
      <c r="F1975" s="105"/>
      <c r="H1975" s="105"/>
    </row>
    <row r="1976" spans="6:8" s="104" customFormat="1">
      <c r="F1976" s="105"/>
      <c r="H1976" s="105"/>
    </row>
    <row r="1977" spans="6:8" s="104" customFormat="1">
      <c r="F1977" s="105"/>
      <c r="H1977" s="105"/>
    </row>
    <row r="1978" spans="6:8" s="104" customFormat="1">
      <c r="F1978" s="105"/>
      <c r="H1978" s="105"/>
    </row>
    <row r="1979" spans="6:8" s="104" customFormat="1">
      <c r="F1979" s="105"/>
      <c r="H1979" s="105"/>
    </row>
    <row r="1980" spans="6:8" s="104" customFormat="1">
      <c r="F1980" s="105"/>
      <c r="H1980" s="105"/>
    </row>
    <row r="1981" spans="6:8" s="104" customFormat="1">
      <c r="F1981" s="105"/>
      <c r="H1981" s="105"/>
    </row>
    <row r="1982" spans="6:8" s="104" customFormat="1">
      <c r="F1982" s="105"/>
      <c r="H1982" s="105"/>
    </row>
    <row r="1983" spans="6:8" s="104" customFormat="1">
      <c r="F1983" s="105"/>
      <c r="H1983" s="105"/>
    </row>
    <row r="1984" spans="6:8" s="104" customFormat="1">
      <c r="F1984" s="105"/>
      <c r="H1984" s="105"/>
    </row>
    <row r="1985" spans="6:8" s="104" customFormat="1">
      <c r="F1985" s="105"/>
      <c r="H1985" s="105"/>
    </row>
    <row r="1986" spans="6:8" s="104" customFormat="1">
      <c r="F1986" s="105"/>
      <c r="H1986" s="105"/>
    </row>
    <row r="1987" spans="6:8" s="104" customFormat="1">
      <c r="F1987" s="105"/>
      <c r="H1987" s="105"/>
    </row>
    <row r="1988" spans="6:8" s="104" customFormat="1">
      <c r="F1988" s="105"/>
      <c r="H1988" s="105"/>
    </row>
    <row r="1989" spans="6:8" s="104" customFormat="1">
      <c r="F1989" s="105"/>
      <c r="H1989" s="105"/>
    </row>
    <row r="1990" spans="6:8" s="104" customFormat="1">
      <c r="F1990" s="105"/>
      <c r="H1990" s="105"/>
    </row>
    <row r="1991" spans="6:8" s="104" customFormat="1">
      <c r="F1991" s="105"/>
      <c r="H1991" s="105"/>
    </row>
    <row r="1992" spans="6:8" s="104" customFormat="1">
      <c r="F1992" s="105"/>
      <c r="H1992" s="105"/>
    </row>
    <row r="1993" spans="6:8" s="104" customFormat="1">
      <c r="F1993" s="105"/>
      <c r="H1993" s="105"/>
    </row>
    <row r="1994" spans="6:8" s="104" customFormat="1">
      <c r="F1994" s="105"/>
      <c r="H1994" s="105"/>
    </row>
    <row r="1995" spans="6:8" s="104" customFormat="1">
      <c r="F1995" s="105"/>
      <c r="H1995" s="105"/>
    </row>
    <row r="1996" spans="6:8" s="104" customFormat="1">
      <c r="F1996" s="105"/>
      <c r="H1996" s="105"/>
    </row>
    <row r="1997" spans="6:8" s="104" customFormat="1">
      <c r="F1997" s="105"/>
      <c r="H1997" s="105"/>
    </row>
    <row r="1998" spans="6:8" s="104" customFormat="1">
      <c r="F1998" s="105"/>
      <c r="H1998" s="105"/>
    </row>
    <row r="1999" spans="6:8" s="104" customFormat="1">
      <c r="F1999" s="105"/>
      <c r="H1999" s="105"/>
    </row>
    <row r="2000" spans="6:8" s="104" customFormat="1">
      <c r="F2000" s="105"/>
      <c r="H2000" s="105"/>
    </row>
    <row r="2001" spans="6:8" s="104" customFormat="1">
      <c r="F2001" s="105"/>
      <c r="H2001" s="105"/>
    </row>
    <row r="2002" spans="6:8" s="104" customFormat="1">
      <c r="F2002" s="105"/>
      <c r="H2002" s="105"/>
    </row>
    <row r="2003" spans="6:8" s="104" customFormat="1">
      <c r="F2003" s="105"/>
      <c r="H2003" s="105"/>
    </row>
    <row r="2004" spans="6:8" s="104" customFormat="1">
      <c r="F2004" s="105"/>
      <c r="H2004" s="105"/>
    </row>
    <row r="2005" spans="6:8" s="104" customFormat="1">
      <c r="F2005" s="105"/>
      <c r="H2005" s="105"/>
    </row>
    <row r="2006" spans="6:8" s="104" customFormat="1">
      <c r="F2006" s="105"/>
      <c r="H2006" s="105"/>
    </row>
    <row r="2007" spans="6:8" s="104" customFormat="1">
      <c r="F2007" s="105"/>
      <c r="H2007" s="105"/>
    </row>
    <row r="2008" spans="6:8" s="104" customFormat="1">
      <c r="F2008" s="105"/>
      <c r="H2008" s="105"/>
    </row>
    <row r="2009" spans="6:8" s="104" customFormat="1">
      <c r="F2009" s="105"/>
      <c r="H2009" s="105"/>
    </row>
    <row r="2010" spans="6:8" s="104" customFormat="1">
      <c r="F2010" s="105"/>
      <c r="H2010" s="105"/>
    </row>
    <row r="2011" spans="6:8" s="104" customFormat="1">
      <c r="F2011" s="105"/>
      <c r="H2011" s="105"/>
    </row>
    <row r="2012" spans="6:8" s="104" customFormat="1">
      <c r="F2012" s="105"/>
      <c r="H2012" s="105"/>
    </row>
    <row r="2013" spans="6:8" s="104" customFormat="1">
      <c r="F2013" s="105"/>
      <c r="H2013" s="105"/>
    </row>
    <row r="2014" spans="6:8" s="104" customFormat="1">
      <c r="F2014" s="105"/>
      <c r="H2014" s="105"/>
    </row>
    <row r="2015" spans="6:8" s="104" customFormat="1">
      <c r="F2015" s="105"/>
      <c r="H2015" s="105"/>
    </row>
    <row r="2016" spans="6:8" s="104" customFormat="1">
      <c r="F2016" s="105"/>
      <c r="H2016" s="105"/>
    </row>
    <row r="2017" spans="6:8" s="104" customFormat="1">
      <c r="F2017" s="105"/>
      <c r="H2017" s="105"/>
    </row>
    <row r="2018" spans="6:8" s="104" customFormat="1">
      <c r="F2018" s="105"/>
      <c r="H2018" s="105"/>
    </row>
    <row r="2019" spans="6:8" s="104" customFormat="1">
      <c r="F2019" s="105"/>
      <c r="H2019" s="105"/>
    </row>
    <row r="2020" spans="6:8" s="104" customFormat="1">
      <c r="F2020" s="105"/>
      <c r="H2020" s="105"/>
    </row>
    <row r="2021" spans="6:8" s="104" customFormat="1">
      <c r="F2021" s="105"/>
      <c r="H2021" s="105"/>
    </row>
    <row r="2022" spans="6:8" s="104" customFormat="1">
      <c r="F2022" s="105"/>
      <c r="H2022" s="105"/>
    </row>
    <row r="2023" spans="6:8" s="104" customFormat="1">
      <c r="F2023" s="105"/>
      <c r="H2023" s="105"/>
    </row>
    <row r="2024" spans="6:8" s="104" customFormat="1">
      <c r="F2024" s="105"/>
      <c r="H2024" s="105"/>
    </row>
    <row r="2025" spans="6:8" s="104" customFormat="1">
      <c r="F2025" s="105"/>
      <c r="H2025" s="105"/>
    </row>
    <row r="2026" spans="6:8" s="104" customFormat="1">
      <c r="F2026" s="105"/>
      <c r="H2026" s="105"/>
    </row>
    <row r="2027" spans="6:8" s="104" customFormat="1">
      <c r="F2027" s="105"/>
      <c r="H2027" s="105"/>
    </row>
    <row r="2028" spans="6:8" s="104" customFormat="1">
      <c r="F2028" s="105"/>
      <c r="H2028" s="105"/>
    </row>
    <row r="2029" spans="6:8" s="104" customFormat="1">
      <c r="F2029" s="105"/>
      <c r="H2029" s="105"/>
    </row>
    <row r="2030" spans="6:8" s="104" customFormat="1">
      <c r="F2030" s="105"/>
      <c r="H2030" s="105"/>
    </row>
    <row r="2031" spans="6:8" s="104" customFormat="1">
      <c r="F2031" s="105"/>
      <c r="H2031" s="105"/>
    </row>
    <row r="2032" spans="6:8" s="104" customFormat="1">
      <c r="F2032" s="105"/>
      <c r="H2032" s="105"/>
    </row>
    <row r="2033" spans="6:8" s="104" customFormat="1">
      <c r="F2033" s="105"/>
      <c r="H2033" s="105"/>
    </row>
    <row r="2034" spans="6:8" s="104" customFormat="1">
      <c r="F2034" s="105"/>
      <c r="H2034" s="105"/>
    </row>
    <row r="2035" spans="6:8" s="104" customFormat="1">
      <c r="F2035" s="105"/>
      <c r="H2035" s="105"/>
    </row>
    <row r="2036" spans="6:8" s="104" customFormat="1">
      <c r="F2036" s="105"/>
      <c r="H2036" s="105"/>
    </row>
    <row r="2037" spans="6:8" s="104" customFormat="1">
      <c r="F2037" s="105"/>
      <c r="H2037" s="105"/>
    </row>
    <row r="2038" spans="6:8" s="104" customFormat="1">
      <c r="F2038" s="105"/>
      <c r="H2038" s="105"/>
    </row>
    <row r="2039" spans="6:8" s="104" customFormat="1">
      <c r="F2039" s="105"/>
      <c r="H2039" s="105"/>
    </row>
    <row r="2040" spans="6:8" s="104" customFormat="1">
      <c r="F2040" s="105"/>
      <c r="H2040" s="105"/>
    </row>
    <row r="2041" spans="6:8" s="104" customFormat="1">
      <c r="F2041" s="105"/>
      <c r="H2041" s="105"/>
    </row>
    <row r="2042" spans="6:8" s="104" customFormat="1">
      <c r="F2042" s="105"/>
      <c r="H2042" s="105"/>
    </row>
    <row r="2043" spans="6:8" s="104" customFormat="1">
      <c r="F2043" s="105"/>
      <c r="H2043" s="105"/>
    </row>
    <row r="2044" spans="6:8" s="104" customFormat="1">
      <c r="F2044" s="105"/>
      <c r="H2044" s="105"/>
    </row>
    <row r="2045" spans="6:8" s="104" customFormat="1">
      <c r="F2045" s="105"/>
      <c r="H2045" s="105"/>
    </row>
    <row r="2046" spans="6:8" s="104" customFormat="1">
      <c r="F2046" s="105"/>
      <c r="H2046" s="105"/>
    </row>
    <row r="2047" spans="6:8" s="104" customFormat="1">
      <c r="F2047" s="105"/>
      <c r="H2047" s="105"/>
    </row>
    <row r="2048" spans="6:8" s="104" customFormat="1">
      <c r="F2048" s="105"/>
      <c r="H2048" s="105"/>
    </row>
    <row r="2049" spans="6:8" s="104" customFormat="1">
      <c r="F2049" s="105"/>
      <c r="H2049" s="105"/>
    </row>
    <row r="2050" spans="6:8" s="104" customFormat="1">
      <c r="F2050" s="105"/>
      <c r="H2050" s="105"/>
    </row>
    <row r="2051" spans="6:8" s="104" customFormat="1">
      <c r="F2051" s="105"/>
      <c r="H2051" s="105"/>
    </row>
    <row r="2052" spans="6:8" s="104" customFormat="1">
      <c r="F2052" s="105"/>
      <c r="H2052" s="105"/>
    </row>
    <row r="2053" spans="6:8" s="104" customFormat="1">
      <c r="F2053" s="105"/>
      <c r="H2053" s="105"/>
    </row>
    <row r="2054" spans="6:8" s="104" customFormat="1">
      <c r="F2054" s="105"/>
      <c r="H2054" s="105"/>
    </row>
    <row r="2055" spans="6:8" s="104" customFormat="1">
      <c r="F2055" s="105"/>
      <c r="H2055" s="105"/>
    </row>
    <row r="2056" spans="6:8" s="104" customFormat="1">
      <c r="F2056" s="105"/>
      <c r="H2056" s="105"/>
    </row>
    <row r="2057" spans="6:8" s="104" customFormat="1">
      <c r="F2057" s="105"/>
      <c r="H2057" s="105"/>
    </row>
    <row r="2058" spans="6:8" s="104" customFormat="1">
      <c r="F2058" s="105"/>
      <c r="H2058" s="105"/>
    </row>
    <row r="2059" spans="6:8" s="104" customFormat="1">
      <c r="F2059" s="105"/>
      <c r="H2059" s="105"/>
    </row>
    <row r="2060" spans="6:8" s="104" customFormat="1">
      <c r="F2060" s="105"/>
      <c r="H2060" s="105"/>
    </row>
    <row r="2061" spans="6:8" s="104" customFormat="1">
      <c r="F2061" s="105"/>
      <c r="H2061" s="105"/>
    </row>
    <row r="2062" spans="6:8" s="104" customFormat="1">
      <c r="F2062" s="105"/>
      <c r="H2062" s="105"/>
    </row>
    <row r="2063" spans="6:8" s="104" customFormat="1">
      <c r="F2063" s="105"/>
      <c r="H2063" s="105"/>
    </row>
    <row r="2064" spans="6:8" s="104" customFormat="1">
      <c r="F2064" s="105"/>
      <c r="H2064" s="105"/>
    </row>
    <row r="2065" spans="6:8" s="104" customFormat="1">
      <c r="F2065" s="105"/>
      <c r="H2065" s="105"/>
    </row>
    <row r="2066" spans="6:8" s="104" customFormat="1">
      <c r="F2066" s="105"/>
      <c r="H2066" s="105"/>
    </row>
    <row r="2067" spans="6:8" s="104" customFormat="1">
      <c r="F2067" s="105"/>
      <c r="H2067" s="105"/>
    </row>
    <row r="2068" spans="6:8" s="104" customFormat="1">
      <c r="F2068" s="105"/>
      <c r="H2068" s="105"/>
    </row>
    <row r="2069" spans="6:8" s="104" customFormat="1">
      <c r="F2069" s="105"/>
      <c r="H2069" s="105"/>
    </row>
    <row r="2070" spans="6:8" s="104" customFormat="1">
      <c r="F2070" s="105"/>
      <c r="H2070" s="105"/>
    </row>
    <row r="2071" spans="6:8" s="104" customFormat="1">
      <c r="F2071" s="105"/>
      <c r="H2071" s="105"/>
    </row>
    <row r="2072" spans="6:8" s="104" customFormat="1">
      <c r="F2072" s="105"/>
      <c r="H2072" s="105"/>
    </row>
    <row r="2073" spans="6:8" s="104" customFormat="1">
      <c r="F2073" s="105"/>
      <c r="H2073" s="105"/>
    </row>
    <row r="2074" spans="6:8" s="104" customFormat="1">
      <c r="F2074" s="105"/>
      <c r="H2074" s="105"/>
    </row>
    <row r="2075" spans="6:8" s="104" customFormat="1">
      <c r="F2075" s="105"/>
      <c r="H2075" s="105"/>
    </row>
    <row r="2076" spans="6:8" s="104" customFormat="1">
      <c r="F2076" s="105"/>
      <c r="H2076" s="105"/>
    </row>
    <row r="2077" spans="6:8" s="104" customFormat="1">
      <c r="F2077" s="105"/>
      <c r="H2077" s="105"/>
    </row>
    <row r="2078" spans="6:8" s="104" customFormat="1">
      <c r="F2078" s="105"/>
      <c r="H2078" s="105"/>
    </row>
    <row r="2079" spans="6:8" s="104" customFormat="1">
      <c r="F2079" s="105"/>
      <c r="H2079" s="105"/>
    </row>
    <row r="2080" spans="6:8" s="104" customFormat="1">
      <c r="F2080" s="105"/>
      <c r="H2080" s="105"/>
    </row>
    <row r="2081" spans="6:8" s="104" customFormat="1">
      <c r="F2081" s="105"/>
      <c r="H2081" s="105"/>
    </row>
    <row r="2082" spans="6:8" s="104" customFormat="1">
      <c r="F2082" s="105"/>
      <c r="H2082" s="105"/>
    </row>
    <row r="2083" spans="6:8" s="104" customFormat="1">
      <c r="F2083" s="105"/>
      <c r="H2083" s="105"/>
    </row>
    <row r="2084" spans="6:8" s="104" customFormat="1">
      <c r="F2084" s="105"/>
      <c r="H2084" s="105"/>
    </row>
    <row r="2085" spans="6:8" s="104" customFormat="1">
      <c r="F2085" s="105"/>
      <c r="H2085" s="105"/>
    </row>
    <row r="2086" spans="6:8" s="104" customFormat="1">
      <c r="F2086" s="105"/>
      <c r="H2086" s="105"/>
    </row>
    <row r="2087" spans="6:8" s="104" customFormat="1">
      <c r="F2087" s="105"/>
      <c r="H2087" s="105"/>
    </row>
    <row r="2088" spans="6:8" s="104" customFormat="1">
      <c r="F2088" s="105"/>
      <c r="H2088" s="105"/>
    </row>
    <row r="2089" spans="6:8" s="104" customFormat="1">
      <c r="F2089" s="105"/>
      <c r="H2089" s="105"/>
    </row>
    <row r="2090" spans="6:8" s="104" customFormat="1">
      <c r="F2090" s="105"/>
      <c r="H2090" s="105"/>
    </row>
    <row r="2091" spans="6:8" s="104" customFormat="1">
      <c r="F2091" s="105"/>
      <c r="H2091" s="105"/>
    </row>
    <row r="2092" spans="6:8" s="104" customFormat="1">
      <c r="F2092" s="105"/>
      <c r="H2092" s="105"/>
    </row>
    <row r="2093" spans="6:8" s="104" customFormat="1">
      <c r="F2093" s="105"/>
      <c r="H2093" s="105"/>
    </row>
    <row r="2094" spans="6:8" s="104" customFormat="1">
      <c r="F2094" s="105"/>
      <c r="H2094" s="105"/>
    </row>
    <row r="2095" spans="6:8" s="104" customFormat="1">
      <c r="F2095" s="105"/>
      <c r="H2095" s="105"/>
    </row>
    <row r="2096" spans="6:8" s="104" customFormat="1">
      <c r="F2096" s="105"/>
      <c r="H2096" s="105"/>
    </row>
    <row r="2097" spans="6:8" s="104" customFormat="1">
      <c r="F2097" s="105"/>
      <c r="H2097" s="105"/>
    </row>
    <row r="2098" spans="6:8" s="104" customFormat="1">
      <c r="F2098" s="105"/>
      <c r="H2098" s="105"/>
    </row>
    <row r="2099" spans="6:8" s="104" customFormat="1">
      <c r="F2099" s="105"/>
      <c r="H2099" s="105"/>
    </row>
    <row r="2100" spans="6:8" s="104" customFormat="1">
      <c r="F2100" s="105"/>
      <c r="H2100" s="105"/>
    </row>
    <row r="2101" spans="6:8" s="104" customFormat="1">
      <c r="F2101" s="105"/>
      <c r="H2101" s="105"/>
    </row>
    <row r="2102" spans="6:8" s="104" customFormat="1">
      <c r="F2102" s="105"/>
      <c r="H2102" s="105"/>
    </row>
    <row r="2103" spans="6:8" s="104" customFormat="1">
      <c r="F2103" s="105"/>
      <c r="H2103" s="105"/>
    </row>
    <row r="2104" spans="6:8" s="104" customFormat="1">
      <c r="F2104" s="105"/>
      <c r="H2104" s="105"/>
    </row>
    <row r="2105" spans="6:8" s="104" customFormat="1">
      <c r="F2105" s="105"/>
      <c r="H2105" s="105"/>
    </row>
    <row r="2106" spans="6:8" s="104" customFormat="1">
      <c r="F2106" s="105"/>
      <c r="H2106" s="105"/>
    </row>
    <row r="2107" spans="6:8" s="104" customFormat="1">
      <c r="F2107" s="105"/>
      <c r="H2107" s="105"/>
    </row>
    <row r="2108" spans="6:8" s="104" customFormat="1">
      <c r="F2108" s="105"/>
      <c r="H2108" s="105"/>
    </row>
    <row r="2109" spans="6:8" s="104" customFormat="1">
      <c r="F2109" s="105"/>
      <c r="H2109" s="105"/>
    </row>
    <row r="2110" spans="6:8" s="104" customFormat="1">
      <c r="F2110" s="105"/>
      <c r="H2110" s="105"/>
    </row>
    <row r="2111" spans="6:8" s="104" customFormat="1">
      <c r="F2111" s="105"/>
      <c r="H2111" s="105"/>
    </row>
    <row r="2112" spans="6:8" s="104" customFormat="1">
      <c r="F2112" s="105"/>
      <c r="H2112" s="105"/>
    </row>
    <row r="2113" spans="6:8" s="104" customFormat="1">
      <c r="F2113" s="105"/>
      <c r="H2113" s="105"/>
    </row>
    <row r="2114" spans="6:8" s="104" customFormat="1">
      <c r="F2114" s="105"/>
      <c r="H2114" s="105"/>
    </row>
    <row r="2115" spans="6:8" s="104" customFormat="1">
      <c r="F2115" s="105"/>
      <c r="H2115" s="105"/>
    </row>
    <row r="2116" spans="6:8" s="104" customFormat="1">
      <c r="F2116" s="105"/>
      <c r="H2116" s="105"/>
    </row>
    <row r="2117" spans="6:8" s="104" customFormat="1">
      <c r="F2117" s="105"/>
      <c r="H2117" s="105"/>
    </row>
    <row r="2118" spans="6:8" s="104" customFormat="1">
      <c r="F2118" s="105"/>
      <c r="H2118" s="105"/>
    </row>
    <row r="2119" spans="6:8" s="104" customFormat="1">
      <c r="F2119" s="105"/>
      <c r="H2119" s="105"/>
    </row>
    <row r="2120" spans="6:8" s="104" customFormat="1">
      <c r="F2120" s="105"/>
      <c r="H2120" s="105"/>
    </row>
    <row r="2121" spans="6:8" s="104" customFormat="1">
      <c r="F2121" s="105"/>
      <c r="H2121" s="105"/>
    </row>
    <row r="2122" spans="6:8" s="104" customFormat="1">
      <c r="F2122" s="105"/>
      <c r="H2122" s="105"/>
    </row>
    <row r="2123" spans="6:8" s="104" customFormat="1">
      <c r="F2123" s="105"/>
      <c r="H2123" s="105"/>
    </row>
    <row r="2124" spans="6:8" s="104" customFormat="1">
      <c r="F2124" s="105"/>
      <c r="H2124" s="105"/>
    </row>
    <row r="2125" spans="6:8" s="104" customFormat="1">
      <c r="F2125" s="105"/>
      <c r="H2125" s="105"/>
    </row>
    <row r="2126" spans="6:8" s="104" customFormat="1">
      <c r="F2126" s="105"/>
      <c r="H2126" s="105"/>
    </row>
    <row r="2127" spans="6:8" s="104" customFormat="1">
      <c r="F2127" s="105"/>
      <c r="H2127" s="105"/>
    </row>
    <row r="2128" spans="6:8" s="104" customFormat="1">
      <c r="F2128" s="105"/>
      <c r="H2128" s="105"/>
    </row>
    <row r="2129" spans="6:8" s="104" customFormat="1">
      <c r="F2129" s="105"/>
      <c r="H2129" s="105"/>
    </row>
    <row r="2130" spans="6:8" s="104" customFormat="1">
      <c r="F2130" s="105"/>
      <c r="H2130" s="105"/>
    </row>
    <row r="2131" spans="6:8" s="104" customFormat="1">
      <c r="F2131" s="105"/>
      <c r="H2131" s="105"/>
    </row>
    <row r="2132" spans="6:8" s="104" customFormat="1">
      <c r="F2132" s="105"/>
      <c r="H2132" s="105"/>
    </row>
    <row r="2133" spans="6:8" s="104" customFormat="1">
      <c r="F2133" s="105"/>
      <c r="H2133" s="105"/>
    </row>
    <row r="2134" spans="6:8" s="104" customFormat="1">
      <c r="F2134" s="105"/>
      <c r="H2134" s="105"/>
    </row>
    <row r="2135" spans="6:8" s="104" customFormat="1">
      <c r="F2135" s="105"/>
      <c r="H2135" s="105"/>
    </row>
    <row r="2136" spans="6:8" s="104" customFormat="1">
      <c r="F2136" s="105"/>
      <c r="H2136" s="105"/>
    </row>
    <row r="2137" spans="6:8" s="104" customFormat="1">
      <c r="F2137" s="105"/>
      <c r="H2137" s="105"/>
    </row>
    <row r="2138" spans="6:8" s="104" customFormat="1">
      <c r="F2138" s="105"/>
      <c r="H2138" s="105"/>
    </row>
    <row r="2139" spans="6:8" s="104" customFormat="1">
      <c r="F2139" s="105"/>
      <c r="H2139" s="105"/>
    </row>
    <row r="2140" spans="6:8" s="104" customFormat="1">
      <c r="F2140" s="105"/>
      <c r="H2140" s="105"/>
    </row>
    <row r="2141" spans="6:8" s="104" customFormat="1">
      <c r="F2141" s="105"/>
      <c r="H2141" s="105"/>
    </row>
    <row r="2142" spans="6:8" s="104" customFormat="1">
      <c r="F2142" s="105"/>
      <c r="H2142" s="105"/>
    </row>
    <row r="2143" spans="6:8" s="104" customFormat="1">
      <c r="F2143" s="105"/>
      <c r="H2143" s="105"/>
    </row>
    <row r="2144" spans="6:8" s="104" customFormat="1">
      <c r="F2144" s="105"/>
      <c r="H2144" s="105"/>
    </row>
    <row r="2145" spans="6:8" s="104" customFormat="1">
      <c r="F2145" s="105"/>
      <c r="H2145" s="105"/>
    </row>
    <row r="2146" spans="6:8" s="104" customFormat="1">
      <c r="F2146" s="105"/>
      <c r="H2146" s="105"/>
    </row>
    <row r="2147" spans="6:8" s="104" customFormat="1">
      <c r="F2147" s="105"/>
      <c r="H2147" s="105"/>
    </row>
    <row r="2148" spans="6:8" s="104" customFormat="1">
      <c r="F2148" s="105"/>
      <c r="H2148" s="105"/>
    </row>
    <row r="2149" spans="6:8" s="104" customFormat="1">
      <c r="F2149" s="105"/>
      <c r="H2149" s="105"/>
    </row>
    <row r="2150" spans="6:8" s="104" customFormat="1">
      <c r="F2150" s="105"/>
      <c r="H2150" s="105"/>
    </row>
    <row r="2151" spans="6:8" s="104" customFormat="1">
      <c r="F2151" s="105"/>
      <c r="H2151" s="105"/>
    </row>
    <row r="2152" spans="6:8" s="104" customFormat="1">
      <c r="F2152" s="105"/>
      <c r="H2152" s="105"/>
    </row>
    <row r="2153" spans="6:8" s="104" customFormat="1">
      <c r="F2153" s="105"/>
      <c r="H2153" s="105"/>
    </row>
    <row r="2154" spans="6:8" s="104" customFormat="1">
      <c r="F2154" s="105"/>
      <c r="H2154" s="105"/>
    </row>
    <row r="2155" spans="6:8" s="104" customFormat="1">
      <c r="F2155" s="105"/>
      <c r="H2155" s="105"/>
    </row>
    <row r="2156" spans="6:8" s="104" customFormat="1">
      <c r="F2156" s="105"/>
      <c r="H2156" s="105"/>
    </row>
    <row r="2157" spans="6:8" s="104" customFormat="1">
      <c r="F2157" s="105"/>
      <c r="H2157" s="105"/>
    </row>
    <row r="2158" spans="6:8" s="104" customFormat="1">
      <c r="F2158" s="105"/>
      <c r="H2158" s="105"/>
    </row>
    <row r="2159" spans="6:8" s="104" customFormat="1">
      <c r="F2159" s="105"/>
      <c r="H2159" s="105"/>
    </row>
    <row r="2160" spans="6:8" s="104" customFormat="1">
      <c r="F2160" s="105"/>
      <c r="H2160" s="105"/>
    </row>
    <row r="2161" spans="6:8" s="104" customFormat="1">
      <c r="F2161" s="105"/>
      <c r="H2161" s="105"/>
    </row>
    <row r="2162" spans="6:8" s="104" customFormat="1">
      <c r="F2162" s="105"/>
      <c r="H2162" s="105"/>
    </row>
    <row r="2163" spans="6:8" s="104" customFormat="1">
      <c r="F2163" s="105"/>
      <c r="H2163" s="105"/>
    </row>
    <row r="2164" spans="6:8" s="104" customFormat="1">
      <c r="F2164" s="105"/>
      <c r="H2164" s="105"/>
    </row>
    <row r="2165" spans="6:8" s="104" customFormat="1">
      <c r="F2165" s="105"/>
      <c r="H2165" s="105"/>
    </row>
    <row r="2166" spans="6:8" s="104" customFormat="1">
      <c r="F2166" s="105"/>
      <c r="H2166" s="105"/>
    </row>
    <row r="2167" spans="6:8" s="104" customFormat="1">
      <c r="F2167" s="105"/>
      <c r="H2167" s="105"/>
    </row>
    <row r="2168" spans="6:8" s="104" customFormat="1">
      <c r="F2168" s="105"/>
      <c r="H2168" s="105"/>
    </row>
    <row r="2169" spans="6:8" s="104" customFormat="1">
      <c r="F2169" s="105"/>
      <c r="H2169" s="105"/>
    </row>
    <row r="2170" spans="6:8" s="104" customFormat="1">
      <c r="F2170" s="105"/>
      <c r="H2170" s="105"/>
    </row>
    <row r="2171" spans="6:8" s="104" customFormat="1">
      <c r="F2171" s="105"/>
      <c r="H2171" s="105"/>
    </row>
    <row r="2172" spans="6:8" s="104" customFormat="1">
      <c r="F2172" s="105"/>
      <c r="H2172" s="105"/>
    </row>
    <row r="2173" spans="6:8" s="104" customFormat="1">
      <c r="F2173" s="105"/>
      <c r="H2173" s="105"/>
    </row>
    <row r="2174" spans="6:8" s="104" customFormat="1">
      <c r="F2174" s="105"/>
      <c r="H2174" s="105"/>
    </row>
    <row r="2175" spans="6:8" s="104" customFormat="1">
      <c r="F2175" s="105"/>
      <c r="H2175" s="105"/>
    </row>
    <row r="2176" spans="6:8" s="104" customFormat="1">
      <c r="F2176" s="105"/>
      <c r="H2176" s="105"/>
    </row>
    <row r="2177" spans="6:8" s="104" customFormat="1">
      <c r="F2177" s="105"/>
      <c r="H2177" s="105"/>
    </row>
    <row r="2178" spans="6:8" s="104" customFormat="1">
      <c r="F2178" s="105"/>
      <c r="H2178" s="105"/>
    </row>
    <row r="2179" spans="6:8" s="104" customFormat="1">
      <c r="F2179" s="105"/>
      <c r="H2179" s="105"/>
    </row>
    <row r="2180" spans="6:8" s="104" customFormat="1">
      <c r="F2180" s="105"/>
      <c r="H2180" s="105"/>
    </row>
    <row r="2181" spans="6:8" s="104" customFormat="1">
      <c r="F2181" s="105"/>
      <c r="H2181" s="105"/>
    </row>
    <row r="2182" spans="6:8" s="104" customFormat="1">
      <c r="F2182" s="105"/>
      <c r="H2182" s="105"/>
    </row>
    <row r="2183" spans="6:8" s="104" customFormat="1">
      <c r="F2183" s="105"/>
      <c r="H2183" s="105"/>
    </row>
    <row r="2184" spans="6:8" s="104" customFormat="1">
      <c r="F2184" s="105"/>
      <c r="H2184" s="105"/>
    </row>
    <row r="2185" spans="6:8" s="104" customFormat="1">
      <c r="F2185" s="105"/>
      <c r="H2185" s="105"/>
    </row>
    <row r="2186" spans="6:8" s="104" customFormat="1">
      <c r="F2186" s="105"/>
      <c r="H2186" s="105"/>
    </row>
    <row r="2187" spans="6:8" s="104" customFormat="1">
      <c r="F2187" s="105"/>
      <c r="H2187" s="105"/>
    </row>
    <row r="2188" spans="6:8" s="104" customFormat="1">
      <c r="F2188" s="105"/>
      <c r="H2188" s="105"/>
    </row>
    <row r="2189" spans="6:8" s="104" customFormat="1">
      <c r="F2189" s="105"/>
      <c r="H2189" s="105"/>
    </row>
    <row r="2190" spans="6:8" s="104" customFormat="1">
      <c r="F2190" s="105"/>
      <c r="H2190" s="105"/>
    </row>
    <row r="2191" spans="6:8" s="104" customFormat="1">
      <c r="F2191" s="105"/>
      <c r="H2191" s="105"/>
    </row>
    <row r="2192" spans="6:8" s="104" customFormat="1">
      <c r="F2192" s="105"/>
      <c r="H2192" s="105"/>
    </row>
    <row r="2193" spans="6:8" s="104" customFormat="1">
      <c r="F2193" s="105"/>
      <c r="H2193" s="105"/>
    </row>
    <row r="2194" spans="6:8" s="104" customFormat="1">
      <c r="F2194" s="105"/>
      <c r="H2194" s="105"/>
    </row>
    <row r="2195" spans="6:8" s="104" customFormat="1">
      <c r="F2195" s="105"/>
      <c r="H2195" s="105"/>
    </row>
    <row r="2196" spans="6:8" s="104" customFormat="1">
      <c r="F2196" s="105"/>
      <c r="H2196" s="105"/>
    </row>
    <row r="2197" spans="6:8" s="104" customFormat="1">
      <c r="F2197" s="105"/>
      <c r="H2197" s="105"/>
    </row>
    <row r="2198" spans="6:8" s="104" customFormat="1">
      <c r="F2198" s="105"/>
      <c r="H2198" s="105"/>
    </row>
    <row r="2199" spans="6:8" s="104" customFormat="1">
      <c r="F2199" s="105"/>
      <c r="H2199" s="105"/>
    </row>
    <row r="2200" spans="6:8" s="104" customFormat="1">
      <c r="F2200" s="105"/>
      <c r="H2200" s="105"/>
    </row>
    <row r="2201" spans="6:8" s="104" customFormat="1">
      <c r="F2201" s="105"/>
      <c r="H2201" s="105"/>
    </row>
    <row r="2202" spans="6:8" s="104" customFormat="1">
      <c r="F2202" s="105"/>
      <c r="H2202" s="105"/>
    </row>
    <row r="2203" spans="6:8" s="104" customFormat="1">
      <c r="F2203" s="105"/>
      <c r="H2203" s="105"/>
    </row>
    <row r="2204" spans="6:8" s="104" customFormat="1">
      <c r="F2204" s="105"/>
      <c r="H2204" s="105"/>
    </row>
    <row r="2205" spans="6:8" s="104" customFormat="1">
      <c r="F2205" s="105"/>
      <c r="H2205" s="105"/>
    </row>
    <row r="2206" spans="6:8" s="104" customFormat="1">
      <c r="F2206" s="105"/>
      <c r="H2206" s="105"/>
    </row>
    <row r="2207" spans="6:8" s="104" customFormat="1">
      <c r="F2207" s="105"/>
      <c r="H2207" s="105"/>
    </row>
    <row r="2208" spans="6:8" s="104" customFormat="1">
      <c r="F2208" s="105"/>
      <c r="H2208" s="105"/>
    </row>
    <row r="2209" spans="6:8" s="104" customFormat="1">
      <c r="F2209" s="105"/>
      <c r="H2209" s="105"/>
    </row>
    <row r="2210" spans="6:8" s="104" customFormat="1">
      <c r="F2210" s="105"/>
      <c r="H2210" s="105"/>
    </row>
    <row r="2211" spans="6:8" s="104" customFormat="1">
      <c r="F2211" s="105"/>
      <c r="H2211" s="105"/>
    </row>
    <row r="2212" spans="6:8" s="104" customFormat="1">
      <c r="F2212" s="105"/>
      <c r="H2212" s="105"/>
    </row>
    <row r="2213" spans="6:8" s="104" customFormat="1">
      <c r="F2213" s="105"/>
      <c r="H2213" s="105"/>
    </row>
    <row r="2214" spans="6:8" s="104" customFormat="1">
      <c r="F2214" s="105"/>
      <c r="H2214" s="105"/>
    </row>
    <row r="2215" spans="6:8" s="104" customFormat="1">
      <c r="F2215" s="105"/>
      <c r="H2215" s="105"/>
    </row>
    <row r="2216" spans="6:8" s="104" customFormat="1">
      <c r="F2216" s="105"/>
      <c r="H2216" s="105"/>
    </row>
    <row r="2217" spans="6:8" s="104" customFormat="1">
      <c r="F2217" s="105"/>
      <c r="H2217" s="105"/>
    </row>
    <row r="2218" spans="6:8" s="104" customFormat="1">
      <c r="F2218" s="105"/>
      <c r="H2218" s="105"/>
    </row>
    <row r="2219" spans="6:8" s="104" customFormat="1">
      <c r="F2219" s="105"/>
      <c r="H2219" s="105"/>
    </row>
    <row r="2220" spans="6:8" s="104" customFormat="1">
      <c r="F2220" s="105"/>
      <c r="H2220" s="105"/>
    </row>
    <row r="2221" spans="6:8" s="104" customFormat="1">
      <c r="F2221" s="105"/>
      <c r="H2221" s="105"/>
    </row>
    <row r="2222" spans="6:8" s="104" customFormat="1">
      <c r="F2222" s="105"/>
      <c r="H2222" s="105"/>
    </row>
    <row r="2223" spans="6:8" s="104" customFormat="1">
      <c r="F2223" s="105"/>
      <c r="H2223" s="105"/>
    </row>
    <row r="2224" spans="6:8" s="104" customFormat="1">
      <c r="F2224" s="105"/>
      <c r="H2224" s="105"/>
    </row>
    <row r="2225" spans="6:8" s="104" customFormat="1">
      <c r="F2225" s="105"/>
      <c r="H2225" s="105"/>
    </row>
    <row r="2226" spans="6:8" s="104" customFormat="1">
      <c r="F2226" s="105"/>
      <c r="H2226" s="105"/>
    </row>
    <row r="2227" spans="6:8" s="104" customFormat="1">
      <c r="F2227" s="105"/>
      <c r="H2227" s="105"/>
    </row>
    <row r="2228" spans="6:8" s="104" customFormat="1">
      <c r="F2228" s="105"/>
      <c r="H2228" s="105"/>
    </row>
    <row r="2229" spans="6:8" s="104" customFormat="1">
      <c r="F2229" s="105"/>
      <c r="H2229" s="105"/>
    </row>
    <row r="2230" spans="6:8" s="104" customFormat="1">
      <c r="F2230" s="105"/>
      <c r="H2230" s="105"/>
    </row>
    <row r="2231" spans="6:8" s="104" customFormat="1">
      <c r="F2231" s="105"/>
      <c r="H2231" s="105"/>
    </row>
    <row r="2232" spans="6:8" s="104" customFormat="1">
      <c r="F2232" s="105"/>
      <c r="H2232" s="105"/>
    </row>
    <row r="2233" spans="6:8" s="104" customFormat="1">
      <c r="F2233" s="105"/>
      <c r="H2233" s="105"/>
    </row>
    <row r="2234" spans="6:8" s="104" customFormat="1">
      <c r="F2234" s="105"/>
      <c r="H2234" s="105"/>
    </row>
    <row r="2235" spans="6:8" s="104" customFormat="1">
      <c r="F2235" s="105"/>
      <c r="H2235" s="105"/>
    </row>
    <row r="2236" spans="6:8" s="104" customFormat="1">
      <c r="F2236" s="105"/>
      <c r="H2236" s="105"/>
    </row>
    <row r="2237" spans="6:8" s="104" customFormat="1">
      <c r="F2237" s="105"/>
      <c r="H2237" s="105"/>
    </row>
    <row r="2238" spans="6:8" s="104" customFormat="1">
      <c r="F2238" s="105"/>
      <c r="H2238" s="105"/>
    </row>
    <row r="2239" spans="6:8" s="104" customFormat="1">
      <c r="F2239" s="105"/>
      <c r="H2239" s="105"/>
    </row>
    <row r="2240" spans="6:8" s="104" customFormat="1">
      <c r="F2240" s="105"/>
      <c r="H2240" s="105"/>
    </row>
    <row r="2241" spans="6:8" s="104" customFormat="1">
      <c r="F2241" s="105"/>
      <c r="H2241" s="105"/>
    </row>
    <row r="2242" spans="6:8" s="104" customFormat="1">
      <c r="F2242" s="105"/>
      <c r="H2242" s="105"/>
    </row>
    <row r="2243" spans="6:8" s="104" customFormat="1">
      <c r="F2243" s="105"/>
      <c r="H2243" s="105"/>
    </row>
    <row r="2244" spans="6:8" s="104" customFormat="1">
      <c r="F2244" s="105"/>
      <c r="H2244" s="105"/>
    </row>
    <row r="2245" spans="6:8" s="104" customFormat="1">
      <c r="F2245" s="105"/>
      <c r="H2245" s="105"/>
    </row>
    <row r="2246" spans="6:8" s="104" customFormat="1">
      <c r="F2246" s="105"/>
      <c r="H2246" s="105"/>
    </row>
    <row r="2247" spans="6:8" s="104" customFormat="1">
      <c r="F2247" s="105"/>
      <c r="H2247" s="105"/>
    </row>
    <row r="2248" spans="6:8" s="104" customFormat="1">
      <c r="F2248" s="105"/>
      <c r="H2248" s="105"/>
    </row>
    <row r="2249" spans="6:8" s="104" customFormat="1">
      <c r="F2249" s="105"/>
      <c r="H2249" s="105"/>
    </row>
    <row r="2250" spans="6:8" s="104" customFormat="1">
      <c r="F2250" s="105"/>
      <c r="H2250" s="105"/>
    </row>
    <row r="2251" spans="6:8" s="104" customFormat="1">
      <c r="F2251" s="105"/>
      <c r="H2251" s="105"/>
    </row>
    <row r="2252" spans="6:8" s="104" customFormat="1">
      <c r="F2252" s="105"/>
      <c r="H2252" s="105"/>
    </row>
    <row r="2253" spans="6:8" s="104" customFormat="1">
      <c r="F2253" s="105"/>
      <c r="H2253" s="105"/>
    </row>
    <row r="2254" spans="6:8" s="104" customFormat="1">
      <c r="F2254" s="105"/>
      <c r="H2254" s="105"/>
    </row>
    <row r="2255" spans="6:8" s="104" customFormat="1">
      <c r="F2255" s="105"/>
      <c r="H2255" s="105"/>
    </row>
    <row r="2256" spans="6:8" s="104" customFormat="1">
      <c r="F2256" s="105"/>
      <c r="H2256" s="105"/>
    </row>
    <row r="2257" spans="6:8" s="104" customFormat="1">
      <c r="F2257" s="105"/>
      <c r="H2257" s="105"/>
    </row>
    <row r="2258" spans="6:8" s="104" customFormat="1">
      <c r="F2258" s="105"/>
      <c r="H2258" s="105"/>
    </row>
    <row r="2259" spans="6:8" s="104" customFormat="1">
      <c r="F2259" s="105"/>
      <c r="H2259" s="105"/>
    </row>
    <row r="2260" spans="6:8" s="104" customFormat="1">
      <c r="F2260" s="105"/>
      <c r="H2260" s="105"/>
    </row>
    <row r="2261" spans="6:8" s="104" customFormat="1">
      <c r="F2261" s="105"/>
      <c r="H2261" s="105"/>
    </row>
    <row r="2262" spans="6:8" s="104" customFormat="1">
      <c r="F2262" s="105"/>
      <c r="H2262" s="105"/>
    </row>
    <row r="2263" spans="6:8" s="104" customFormat="1">
      <c r="F2263" s="105"/>
      <c r="H2263" s="105"/>
    </row>
    <row r="2264" spans="6:8" s="104" customFormat="1">
      <c r="F2264" s="105"/>
      <c r="H2264" s="105"/>
    </row>
    <row r="2265" spans="6:8" s="104" customFormat="1">
      <c r="F2265" s="105"/>
      <c r="H2265" s="105"/>
    </row>
    <row r="2266" spans="6:8" s="104" customFormat="1">
      <c r="F2266" s="105"/>
      <c r="H2266" s="105"/>
    </row>
    <row r="2267" spans="6:8" s="104" customFormat="1">
      <c r="F2267" s="105"/>
      <c r="H2267" s="105"/>
    </row>
    <row r="2268" spans="6:8" s="104" customFormat="1">
      <c r="F2268" s="105"/>
      <c r="H2268" s="105"/>
    </row>
    <row r="2269" spans="6:8" s="104" customFormat="1">
      <c r="F2269" s="105"/>
      <c r="H2269" s="105"/>
    </row>
    <row r="2270" spans="6:8" s="104" customFormat="1">
      <c r="F2270" s="105"/>
      <c r="H2270" s="105"/>
    </row>
    <row r="2271" spans="6:8" s="104" customFormat="1">
      <c r="F2271" s="105"/>
      <c r="H2271" s="105"/>
    </row>
    <row r="2272" spans="6:8" s="104" customFormat="1">
      <c r="F2272" s="105"/>
      <c r="H2272" s="105"/>
    </row>
    <row r="2273" spans="6:8" s="104" customFormat="1">
      <c r="F2273" s="105"/>
      <c r="H2273" s="105"/>
    </row>
    <row r="2274" spans="6:8" s="104" customFormat="1">
      <c r="F2274" s="105"/>
      <c r="H2274" s="105"/>
    </row>
    <row r="2275" spans="6:8" s="104" customFormat="1">
      <c r="F2275" s="105"/>
      <c r="H2275" s="105"/>
    </row>
    <row r="2276" spans="6:8" s="104" customFormat="1">
      <c r="F2276" s="105"/>
      <c r="H2276" s="105"/>
    </row>
    <row r="2277" spans="6:8" s="104" customFormat="1">
      <c r="F2277" s="105"/>
      <c r="H2277" s="105"/>
    </row>
    <row r="2278" spans="6:8" s="104" customFormat="1">
      <c r="F2278" s="105"/>
      <c r="H2278" s="105"/>
    </row>
    <row r="2279" spans="6:8" s="104" customFormat="1">
      <c r="F2279" s="105"/>
      <c r="H2279" s="105"/>
    </row>
    <row r="2280" spans="6:8" s="104" customFormat="1">
      <c r="F2280" s="105"/>
      <c r="H2280" s="105"/>
    </row>
    <row r="2281" spans="6:8" s="104" customFormat="1">
      <c r="F2281" s="105"/>
      <c r="H2281" s="105"/>
    </row>
    <row r="2282" spans="6:8" s="104" customFormat="1">
      <c r="F2282" s="105"/>
      <c r="H2282" s="105"/>
    </row>
    <row r="2283" spans="6:8" s="104" customFormat="1">
      <c r="F2283" s="105"/>
      <c r="H2283" s="105"/>
    </row>
    <row r="2284" spans="6:8" s="104" customFormat="1">
      <c r="F2284" s="105"/>
      <c r="H2284" s="105"/>
    </row>
    <row r="2285" spans="6:8" s="104" customFormat="1">
      <c r="F2285" s="105"/>
      <c r="H2285" s="105"/>
    </row>
    <row r="2286" spans="6:8" s="104" customFormat="1">
      <c r="F2286" s="105"/>
      <c r="H2286" s="105"/>
    </row>
    <row r="2287" spans="6:8" s="104" customFormat="1">
      <c r="F2287" s="105"/>
      <c r="H2287" s="105"/>
    </row>
    <row r="2288" spans="6:8" s="104" customFormat="1">
      <c r="F2288" s="105"/>
      <c r="H2288" s="105"/>
    </row>
    <row r="2289" spans="6:8" s="104" customFormat="1">
      <c r="F2289" s="105"/>
      <c r="H2289" s="105"/>
    </row>
    <row r="2290" spans="6:8" s="104" customFormat="1">
      <c r="F2290" s="105"/>
      <c r="H2290" s="105"/>
    </row>
    <row r="2291" spans="6:8" s="104" customFormat="1">
      <c r="F2291" s="105"/>
      <c r="H2291" s="105"/>
    </row>
    <row r="2292" spans="6:8" s="104" customFormat="1">
      <c r="F2292" s="105"/>
      <c r="H2292" s="105"/>
    </row>
    <row r="2293" spans="6:8" s="104" customFormat="1">
      <c r="F2293" s="105"/>
      <c r="H2293" s="105"/>
    </row>
    <row r="2294" spans="6:8" s="104" customFormat="1">
      <c r="F2294" s="105"/>
      <c r="H2294" s="105"/>
    </row>
    <row r="2295" spans="6:8" s="104" customFormat="1">
      <c r="F2295" s="105"/>
      <c r="H2295" s="105"/>
    </row>
    <row r="2296" spans="6:8" s="104" customFormat="1">
      <c r="F2296" s="105"/>
      <c r="H2296" s="105"/>
    </row>
    <row r="2297" spans="6:8" s="104" customFormat="1">
      <c r="F2297" s="105"/>
      <c r="H2297" s="105"/>
    </row>
    <row r="2298" spans="6:8" s="104" customFormat="1">
      <c r="F2298" s="105"/>
      <c r="H2298" s="105"/>
    </row>
    <row r="2299" spans="6:8" s="104" customFormat="1">
      <c r="F2299" s="105"/>
      <c r="H2299" s="105"/>
    </row>
    <row r="2300" spans="6:8" s="104" customFormat="1">
      <c r="F2300" s="105"/>
      <c r="H2300" s="105"/>
    </row>
    <row r="2301" spans="6:8" s="104" customFormat="1">
      <c r="F2301" s="105"/>
      <c r="H2301" s="105"/>
    </row>
    <row r="2302" spans="6:8" s="104" customFormat="1">
      <c r="F2302" s="105"/>
      <c r="H2302" s="105"/>
    </row>
    <row r="2303" spans="6:8" s="104" customFormat="1">
      <c r="F2303" s="105"/>
      <c r="H2303" s="105"/>
    </row>
    <row r="2304" spans="6:8" s="104" customFormat="1">
      <c r="F2304" s="105"/>
      <c r="H2304" s="105"/>
    </row>
    <row r="2305" spans="6:8" s="104" customFormat="1">
      <c r="F2305" s="105"/>
      <c r="H2305" s="105"/>
    </row>
    <row r="2306" spans="6:8" s="104" customFormat="1">
      <c r="F2306" s="105"/>
      <c r="H2306" s="105"/>
    </row>
    <row r="2307" spans="6:8" s="104" customFormat="1">
      <c r="F2307" s="105"/>
      <c r="H2307" s="105"/>
    </row>
    <row r="2308" spans="6:8" s="104" customFormat="1">
      <c r="F2308" s="105"/>
      <c r="H2308" s="105"/>
    </row>
    <row r="2309" spans="6:8" s="104" customFormat="1">
      <c r="F2309" s="105"/>
      <c r="H2309" s="105"/>
    </row>
    <row r="2310" spans="6:8" s="104" customFormat="1">
      <c r="F2310" s="105"/>
      <c r="H2310" s="105"/>
    </row>
    <row r="2311" spans="6:8" s="104" customFormat="1">
      <c r="F2311" s="105"/>
      <c r="H2311" s="105"/>
    </row>
    <row r="2312" spans="6:8" s="104" customFormat="1">
      <c r="F2312" s="105"/>
      <c r="H2312" s="105"/>
    </row>
    <row r="2313" spans="6:8" s="104" customFormat="1">
      <c r="F2313" s="105"/>
      <c r="H2313" s="105"/>
    </row>
    <row r="2314" spans="6:8" s="104" customFormat="1">
      <c r="F2314" s="105"/>
      <c r="H2314" s="105"/>
    </row>
    <row r="2315" spans="6:8" s="104" customFormat="1">
      <c r="F2315" s="105"/>
      <c r="H2315" s="105"/>
    </row>
    <row r="2316" spans="6:8" s="104" customFormat="1">
      <c r="F2316" s="105"/>
      <c r="H2316" s="105"/>
    </row>
    <row r="2317" spans="6:8" s="104" customFormat="1">
      <c r="F2317" s="105"/>
      <c r="H2317" s="105"/>
    </row>
    <row r="2318" spans="6:8" s="104" customFormat="1">
      <c r="F2318" s="105"/>
      <c r="H2318" s="105"/>
    </row>
    <row r="2319" spans="6:8" s="104" customFormat="1">
      <c r="F2319" s="105"/>
      <c r="H2319" s="105"/>
    </row>
    <row r="2320" spans="6:8" s="104" customFormat="1">
      <c r="F2320" s="105"/>
      <c r="H2320" s="105"/>
    </row>
    <row r="2321" spans="6:8" s="104" customFormat="1">
      <c r="F2321" s="105"/>
      <c r="H2321" s="105"/>
    </row>
    <row r="2322" spans="6:8" s="104" customFormat="1">
      <c r="F2322" s="105"/>
      <c r="H2322" s="105"/>
    </row>
    <row r="2323" spans="6:8" s="104" customFormat="1">
      <c r="F2323" s="105"/>
      <c r="H2323" s="105"/>
    </row>
    <row r="2324" spans="6:8" s="104" customFormat="1">
      <c r="F2324" s="105"/>
      <c r="H2324" s="105"/>
    </row>
    <row r="2325" spans="6:8" s="104" customFormat="1">
      <c r="F2325" s="105"/>
      <c r="H2325" s="105"/>
    </row>
    <row r="2326" spans="6:8" s="104" customFormat="1">
      <c r="F2326" s="105"/>
      <c r="H2326" s="105"/>
    </row>
    <row r="2327" spans="6:8" s="104" customFormat="1">
      <c r="F2327" s="105"/>
      <c r="H2327" s="105"/>
    </row>
    <row r="2328" spans="6:8" s="104" customFormat="1">
      <c r="F2328" s="105"/>
      <c r="H2328" s="105"/>
    </row>
    <row r="2329" spans="6:8" s="104" customFormat="1">
      <c r="F2329" s="105"/>
      <c r="H2329" s="105"/>
    </row>
    <row r="2330" spans="6:8" s="104" customFormat="1">
      <c r="F2330" s="105"/>
      <c r="H2330" s="105"/>
    </row>
    <row r="2331" spans="6:8" s="104" customFormat="1">
      <c r="F2331" s="105"/>
      <c r="H2331" s="105"/>
    </row>
    <row r="2332" spans="6:8" s="104" customFormat="1">
      <c r="F2332" s="105"/>
      <c r="H2332" s="105"/>
    </row>
    <row r="2333" spans="6:8" s="104" customFormat="1">
      <c r="F2333" s="105"/>
      <c r="H2333" s="105"/>
    </row>
    <row r="2334" spans="6:8" s="104" customFormat="1">
      <c r="F2334" s="105"/>
      <c r="H2334" s="105"/>
    </row>
    <row r="2335" spans="6:8" s="104" customFormat="1">
      <c r="F2335" s="105"/>
      <c r="H2335" s="105"/>
    </row>
    <row r="2336" spans="6:8" s="104" customFormat="1">
      <c r="F2336" s="105"/>
      <c r="H2336" s="105"/>
    </row>
    <row r="2337" spans="6:8" s="104" customFormat="1">
      <c r="F2337" s="105"/>
      <c r="H2337" s="105"/>
    </row>
    <row r="2338" spans="6:8" s="104" customFormat="1">
      <c r="F2338" s="105"/>
      <c r="H2338" s="105"/>
    </row>
    <row r="2339" spans="6:8" s="104" customFormat="1">
      <c r="F2339" s="105"/>
      <c r="H2339" s="105"/>
    </row>
    <row r="2340" spans="6:8" s="104" customFormat="1">
      <c r="F2340" s="105"/>
      <c r="H2340" s="105"/>
    </row>
    <row r="2341" spans="6:8" s="104" customFormat="1">
      <c r="F2341" s="105"/>
      <c r="H2341" s="105"/>
    </row>
    <row r="2342" spans="6:8" s="104" customFormat="1">
      <c r="F2342" s="105"/>
      <c r="H2342" s="105"/>
    </row>
    <row r="2343" spans="6:8" s="104" customFormat="1">
      <c r="F2343" s="105"/>
      <c r="H2343" s="105"/>
    </row>
    <row r="2344" spans="6:8" s="104" customFormat="1">
      <c r="F2344" s="105"/>
      <c r="H2344" s="105"/>
    </row>
    <row r="2345" spans="6:8" s="104" customFormat="1">
      <c r="F2345" s="105"/>
      <c r="H2345" s="105"/>
    </row>
    <row r="2346" spans="6:8" s="104" customFormat="1">
      <c r="F2346" s="105"/>
      <c r="H2346" s="105"/>
    </row>
    <row r="2347" spans="6:8" s="104" customFormat="1">
      <c r="F2347" s="105"/>
      <c r="H2347" s="105"/>
    </row>
    <row r="2348" spans="6:8" s="104" customFormat="1">
      <c r="F2348" s="105"/>
      <c r="H2348" s="105"/>
    </row>
    <row r="2349" spans="6:8" s="104" customFormat="1">
      <c r="F2349" s="105"/>
      <c r="H2349" s="105"/>
    </row>
    <row r="2350" spans="6:8" s="104" customFormat="1">
      <c r="F2350" s="105"/>
      <c r="H2350" s="105"/>
    </row>
    <row r="2351" spans="6:8" s="104" customFormat="1">
      <c r="F2351" s="105"/>
      <c r="H2351" s="105"/>
    </row>
    <row r="2352" spans="6:8" s="104" customFormat="1">
      <c r="F2352" s="105"/>
      <c r="H2352" s="105"/>
    </row>
    <row r="2353" spans="6:8" s="104" customFormat="1">
      <c r="F2353" s="105"/>
      <c r="H2353" s="105"/>
    </row>
    <row r="2354" spans="6:8" s="104" customFormat="1">
      <c r="F2354" s="105"/>
      <c r="H2354" s="105"/>
    </row>
    <row r="2355" spans="6:8" s="104" customFormat="1">
      <c r="F2355" s="105"/>
      <c r="H2355" s="105"/>
    </row>
    <row r="2356" spans="6:8" s="104" customFormat="1">
      <c r="F2356" s="105"/>
      <c r="H2356" s="105"/>
    </row>
    <row r="2357" spans="6:8" s="104" customFormat="1">
      <c r="F2357" s="105"/>
      <c r="H2357" s="105"/>
    </row>
    <row r="2358" spans="6:8" s="104" customFormat="1">
      <c r="F2358" s="105"/>
      <c r="H2358" s="105"/>
    </row>
    <row r="2359" spans="6:8" s="104" customFormat="1">
      <c r="F2359" s="105"/>
      <c r="H2359" s="105"/>
    </row>
    <row r="2360" spans="6:8" s="104" customFormat="1">
      <c r="F2360" s="105"/>
      <c r="H2360" s="105"/>
    </row>
    <row r="2361" spans="6:8" s="104" customFormat="1">
      <c r="F2361" s="105"/>
      <c r="H2361" s="105"/>
    </row>
    <row r="2362" spans="6:8" s="104" customFormat="1">
      <c r="F2362" s="105"/>
      <c r="H2362" s="105"/>
    </row>
    <row r="2363" spans="6:8" s="104" customFormat="1">
      <c r="F2363" s="105"/>
      <c r="H2363" s="105"/>
    </row>
    <row r="2364" spans="6:8" s="104" customFormat="1">
      <c r="F2364" s="105"/>
      <c r="H2364" s="105"/>
    </row>
    <row r="2365" spans="6:8" s="104" customFormat="1">
      <c r="F2365" s="105"/>
      <c r="H2365" s="105"/>
    </row>
    <row r="2366" spans="6:8" s="104" customFormat="1">
      <c r="F2366" s="105"/>
      <c r="H2366" s="105"/>
    </row>
    <row r="2367" spans="6:8" s="104" customFormat="1">
      <c r="F2367" s="105"/>
      <c r="H2367" s="105"/>
    </row>
    <row r="2368" spans="6:8" s="104" customFormat="1">
      <c r="F2368" s="105"/>
      <c r="H2368" s="105"/>
    </row>
    <row r="2369" spans="6:8" s="104" customFormat="1">
      <c r="F2369" s="105"/>
      <c r="H2369" s="105"/>
    </row>
    <row r="2370" spans="6:8" s="104" customFormat="1">
      <c r="F2370" s="105"/>
      <c r="H2370" s="105"/>
    </row>
    <row r="2371" spans="6:8" s="104" customFormat="1">
      <c r="F2371" s="105"/>
      <c r="H2371" s="105"/>
    </row>
    <row r="2372" spans="6:8" s="104" customFormat="1">
      <c r="F2372" s="105"/>
      <c r="H2372" s="105"/>
    </row>
    <row r="2373" spans="6:8" s="104" customFormat="1">
      <c r="F2373" s="105"/>
      <c r="H2373" s="105"/>
    </row>
    <row r="2374" spans="6:8" s="104" customFormat="1">
      <c r="F2374" s="105"/>
      <c r="H2374" s="105"/>
    </row>
    <row r="2375" spans="6:8" s="104" customFormat="1">
      <c r="F2375" s="105"/>
      <c r="H2375" s="105"/>
    </row>
    <row r="2376" spans="6:8" s="104" customFormat="1">
      <c r="F2376" s="105"/>
      <c r="H2376" s="105"/>
    </row>
    <row r="2377" spans="6:8" s="104" customFormat="1">
      <c r="F2377" s="105"/>
      <c r="H2377" s="105"/>
    </row>
    <row r="2378" spans="6:8" s="104" customFormat="1">
      <c r="F2378" s="105"/>
      <c r="H2378" s="105"/>
    </row>
    <row r="2379" spans="6:8" s="104" customFormat="1">
      <c r="F2379" s="105"/>
      <c r="H2379" s="105"/>
    </row>
    <row r="2380" spans="6:8" s="104" customFormat="1">
      <c r="F2380" s="105"/>
      <c r="H2380" s="105"/>
    </row>
    <row r="2381" spans="6:8" s="104" customFormat="1">
      <c r="F2381" s="105"/>
      <c r="H2381" s="105"/>
    </row>
    <row r="2382" spans="6:8" s="104" customFormat="1">
      <c r="F2382" s="105"/>
      <c r="H2382" s="105"/>
    </row>
    <row r="2383" spans="6:8" s="104" customFormat="1">
      <c r="F2383" s="105"/>
      <c r="H2383" s="105"/>
    </row>
    <row r="2384" spans="6:8" s="104" customFormat="1">
      <c r="F2384" s="105"/>
      <c r="H2384" s="105"/>
    </row>
    <row r="2385" spans="6:8" s="104" customFormat="1">
      <c r="F2385" s="105"/>
      <c r="H2385" s="105"/>
    </row>
    <row r="2386" spans="6:8" s="104" customFormat="1">
      <c r="F2386" s="105"/>
      <c r="H2386" s="105"/>
    </row>
    <row r="2387" spans="6:8" s="104" customFormat="1">
      <c r="F2387" s="105"/>
      <c r="H2387" s="105"/>
    </row>
    <row r="2388" spans="6:8" s="104" customFormat="1">
      <c r="F2388" s="105"/>
      <c r="H2388" s="105"/>
    </row>
    <row r="2389" spans="6:8" s="104" customFormat="1">
      <c r="F2389" s="105"/>
      <c r="H2389" s="105"/>
    </row>
    <row r="2390" spans="6:8" s="104" customFormat="1">
      <c r="F2390" s="105"/>
      <c r="H2390" s="105"/>
    </row>
    <row r="2391" spans="6:8" s="104" customFormat="1">
      <c r="F2391" s="105"/>
      <c r="H2391" s="105"/>
    </row>
    <row r="2392" spans="6:8" s="104" customFormat="1">
      <c r="F2392" s="105"/>
      <c r="H2392" s="105"/>
    </row>
    <row r="2393" spans="6:8" s="104" customFormat="1">
      <c r="F2393" s="105"/>
      <c r="H2393" s="105"/>
    </row>
    <row r="2394" spans="6:8" s="104" customFormat="1">
      <c r="F2394" s="105"/>
      <c r="H2394" s="105"/>
    </row>
    <row r="2395" spans="6:8" s="104" customFormat="1">
      <c r="F2395" s="105"/>
      <c r="H2395" s="105"/>
    </row>
    <row r="2396" spans="6:8" s="104" customFormat="1">
      <c r="F2396" s="105"/>
      <c r="H2396" s="105"/>
    </row>
    <row r="2397" spans="6:8" s="104" customFormat="1">
      <c r="F2397" s="105"/>
      <c r="H2397" s="105"/>
    </row>
    <row r="2398" spans="6:8" s="104" customFormat="1">
      <c r="F2398" s="105"/>
      <c r="H2398" s="105"/>
    </row>
    <row r="2399" spans="6:8" s="104" customFormat="1">
      <c r="F2399" s="105"/>
      <c r="H2399" s="105"/>
    </row>
    <row r="2400" spans="6:8" s="104" customFormat="1">
      <c r="F2400" s="105"/>
      <c r="H2400" s="105"/>
    </row>
    <row r="2401" spans="6:8" s="104" customFormat="1">
      <c r="F2401" s="105"/>
      <c r="H2401" s="105"/>
    </row>
    <row r="2402" spans="6:8" s="104" customFormat="1">
      <c r="F2402" s="105"/>
      <c r="H2402" s="105"/>
    </row>
    <row r="2403" spans="6:8" s="104" customFormat="1">
      <c r="F2403" s="105"/>
      <c r="H2403" s="105"/>
    </row>
    <row r="2404" spans="6:8" s="104" customFormat="1">
      <c r="F2404" s="105"/>
      <c r="H2404" s="105"/>
    </row>
    <row r="2405" spans="6:8" s="104" customFormat="1">
      <c r="F2405" s="105"/>
      <c r="H2405" s="105"/>
    </row>
    <row r="2406" spans="6:8" s="104" customFormat="1">
      <c r="F2406" s="105"/>
      <c r="H2406" s="105"/>
    </row>
    <row r="2407" spans="6:8" s="104" customFormat="1">
      <c r="F2407" s="105"/>
      <c r="H2407" s="105"/>
    </row>
    <row r="2408" spans="6:8" s="104" customFormat="1">
      <c r="F2408" s="105"/>
      <c r="H2408" s="105"/>
    </row>
    <row r="2409" spans="6:8" s="104" customFormat="1">
      <c r="F2409" s="105"/>
      <c r="H2409" s="105"/>
    </row>
    <row r="2410" spans="6:8" s="104" customFormat="1">
      <c r="F2410" s="105"/>
      <c r="H2410" s="105"/>
    </row>
    <row r="2411" spans="6:8" s="104" customFormat="1">
      <c r="F2411" s="105"/>
      <c r="H2411" s="105"/>
    </row>
    <row r="2412" spans="6:8" s="104" customFormat="1">
      <c r="F2412" s="105"/>
      <c r="H2412" s="105"/>
    </row>
    <row r="2413" spans="6:8" s="104" customFormat="1">
      <c r="F2413" s="105"/>
      <c r="H2413" s="105"/>
    </row>
    <row r="2414" spans="6:8" s="104" customFormat="1">
      <c r="F2414" s="105"/>
      <c r="H2414" s="105"/>
    </row>
    <row r="2415" spans="6:8" s="104" customFormat="1">
      <c r="F2415" s="105"/>
      <c r="H2415" s="105"/>
    </row>
    <row r="2416" spans="6:8" s="104" customFormat="1">
      <c r="F2416" s="105"/>
      <c r="H2416" s="105"/>
    </row>
    <row r="2417" spans="6:8" s="104" customFormat="1">
      <c r="F2417" s="105"/>
      <c r="H2417" s="105"/>
    </row>
    <row r="2418" spans="6:8" s="104" customFormat="1">
      <c r="F2418" s="105"/>
      <c r="H2418" s="105"/>
    </row>
    <row r="2419" spans="6:8" s="104" customFormat="1">
      <c r="F2419" s="105"/>
      <c r="H2419" s="105"/>
    </row>
    <row r="2420" spans="6:8" s="104" customFormat="1">
      <c r="F2420" s="105"/>
      <c r="H2420" s="105"/>
    </row>
    <row r="2421" spans="6:8" s="104" customFormat="1">
      <c r="F2421" s="105"/>
      <c r="H2421" s="105"/>
    </row>
    <row r="2422" spans="6:8" s="104" customFormat="1">
      <c r="F2422" s="105"/>
      <c r="H2422" s="105"/>
    </row>
    <row r="2423" spans="6:8" s="104" customFormat="1">
      <c r="F2423" s="105"/>
      <c r="H2423" s="105"/>
    </row>
    <row r="2424" spans="6:8" s="104" customFormat="1">
      <c r="F2424" s="105"/>
      <c r="H2424" s="105"/>
    </row>
    <row r="2425" spans="6:8" s="104" customFormat="1">
      <c r="F2425" s="105"/>
      <c r="H2425" s="105"/>
    </row>
    <row r="2426" spans="6:8" s="104" customFormat="1">
      <c r="F2426" s="105"/>
      <c r="H2426" s="105"/>
    </row>
    <row r="2427" spans="6:8" s="104" customFormat="1">
      <c r="F2427" s="105"/>
      <c r="H2427" s="105"/>
    </row>
    <row r="2428" spans="6:8" s="104" customFormat="1">
      <c r="F2428" s="105"/>
      <c r="H2428" s="105"/>
    </row>
    <row r="2429" spans="6:8" s="104" customFormat="1">
      <c r="F2429" s="105"/>
      <c r="H2429" s="105"/>
    </row>
    <row r="2430" spans="6:8" s="104" customFormat="1">
      <c r="F2430" s="105"/>
      <c r="H2430" s="105"/>
    </row>
    <row r="2431" spans="6:8" s="104" customFormat="1">
      <c r="F2431" s="105"/>
      <c r="H2431" s="105"/>
    </row>
    <row r="2432" spans="6:8" s="104" customFormat="1">
      <c r="F2432" s="105"/>
      <c r="H2432" s="105"/>
    </row>
    <row r="2433" spans="6:8" s="104" customFormat="1">
      <c r="F2433" s="105"/>
      <c r="H2433" s="105"/>
    </row>
    <row r="2434" spans="6:8" s="104" customFormat="1">
      <c r="F2434" s="105"/>
      <c r="H2434" s="105"/>
    </row>
    <row r="2435" spans="6:8" s="104" customFormat="1">
      <c r="F2435" s="105"/>
      <c r="H2435" s="105"/>
    </row>
    <row r="2436" spans="6:8" s="104" customFormat="1">
      <c r="F2436" s="105"/>
      <c r="H2436" s="105"/>
    </row>
    <row r="2437" spans="6:8" s="104" customFormat="1">
      <c r="F2437" s="105"/>
      <c r="H2437" s="105"/>
    </row>
    <row r="2438" spans="6:8" s="104" customFormat="1">
      <c r="F2438" s="105"/>
      <c r="H2438" s="105"/>
    </row>
    <row r="2439" spans="6:8" s="104" customFormat="1">
      <c r="F2439" s="105"/>
      <c r="H2439" s="105"/>
    </row>
    <row r="2440" spans="6:8" s="104" customFormat="1">
      <c r="F2440" s="105"/>
      <c r="H2440" s="105"/>
    </row>
    <row r="2441" spans="6:8" s="104" customFormat="1">
      <c r="F2441" s="105"/>
      <c r="H2441" s="105"/>
    </row>
    <row r="2442" spans="6:8" s="104" customFormat="1">
      <c r="F2442" s="105"/>
      <c r="H2442" s="105"/>
    </row>
    <row r="2443" spans="6:8" s="104" customFormat="1">
      <c r="F2443" s="105"/>
      <c r="H2443" s="105"/>
    </row>
    <row r="2444" spans="6:8" s="104" customFormat="1">
      <c r="F2444" s="105"/>
      <c r="H2444" s="105"/>
    </row>
    <row r="2445" spans="6:8" s="104" customFormat="1">
      <c r="F2445" s="105"/>
      <c r="H2445" s="105"/>
    </row>
    <row r="2446" spans="6:8" s="104" customFormat="1">
      <c r="F2446" s="105"/>
      <c r="H2446" s="105"/>
    </row>
    <row r="2447" spans="6:8" s="104" customFormat="1">
      <c r="F2447" s="105"/>
      <c r="H2447" s="105"/>
    </row>
    <row r="2448" spans="6:8" s="104" customFormat="1">
      <c r="F2448" s="105"/>
      <c r="H2448" s="105"/>
    </row>
    <row r="2449" spans="6:8" s="104" customFormat="1">
      <c r="F2449" s="105"/>
      <c r="H2449" s="105"/>
    </row>
    <row r="2450" spans="6:8" s="104" customFormat="1">
      <c r="F2450" s="105"/>
      <c r="H2450" s="105"/>
    </row>
    <row r="2451" spans="6:8" s="104" customFormat="1">
      <c r="F2451" s="105"/>
      <c r="H2451" s="105"/>
    </row>
    <row r="2452" spans="6:8" s="104" customFormat="1">
      <c r="F2452" s="105"/>
      <c r="H2452" s="105"/>
    </row>
    <row r="2453" spans="6:8" s="104" customFormat="1">
      <c r="F2453" s="105"/>
      <c r="H2453" s="105"/>
    </row>
    <row r="2454" spans="6:8" s="104" customFormat="1">
      <c r="F2454" s="105"/>
      <c r="H2454" s="105"/>
    </row>
    <row r="2455" spans="6:8" s="104" customFormat="1">
      <c r="F2455" s="105"/>
      <c r="H2455" s="105"/>
    </row>
    <row r="2456" spans="6:8" s="104" customFormat="1">
      <c r="F2456" s="105"/>
      <c r="H2456" s="105"/>
    </row>
    <row r="2457" spans="6:8" s="104" customFormat="1">
      <c r="F2457" s="105"/>
      <c r="H2457" s="105"/>
    </row>
    <row r="2458" spans="6:8" s="104" customFormat="1">
      <c r="F2458" s="105"/>
      <c r="H2458" s="105"/>
    </row>
    <row r="2459" spans="6:8" s="104" customFormat="1">
      <c r="F2459" s="105"/>
      <c r="H2459" s="105"/>
    </row>
    <row r="2460" spans="6:8" s="104" customFormat="1">
      <c r="F2460" s="105"/>
      <c r="H2460" s="105"/>
    </row>
    <row r="2461" spans="6:8" s="104" customFormat="1">
      <c r="F2461" s="105"/>
      <c r="H2461" s="105"/>
    </row>
    <row r="2462" spans="6:8" s="104" customFormat="1">
      <c r="F2462" s="105"/>
      <c r="H2462" s="105"/>
    </row>
    <row r="2463" spans="6:8" s="104" customFormat="1">
      <c r="F2463" s="105"/>
      <c r="H2463" s="105"/>
    </row>
    <row r="2464" spans="6:8" s="104" customFormat="1">
      <c r="F2464" s="105"/>
      <c r="H2464" s="105"/>
    </row>
    <row r="2465" spans="6:8" s="104" customFormat="1">
      <c r="F2465" s="105"/>
      <c r="H2465" s="105"/>
    </row>
    <row r="2466" spans="6:8" s="104" customFormat="1">
      <c r="F2466" s="105"/>
      <c r="H2466" s="105"/>
    </row>
    <row r="2467" spans="6:8" s="104" customFormat="1">
      <c r="F2467" s="105"/>
      <c r="H2467" s="105"/>
    </row>
    <row r="2468" spans="6:8" s="104" customFormat="1">
      <c r="F2468" s="105"/>
      <c r="H2468" s="105"/>
    </row>
    <row r="2469" spans="6:8" s="104" customFormat="1">
      <c r="F2469" s="105"/>
      <c r="H2469" s="105"/>
    </row>
    <row r="2470" spans="6:8" s="104" customFormat="1">
      <c r="F2470" s="105"/>
      <c r="H2470" s="105"/>
    </row>
    <row r="2471" spans="6:8" s="104" customFormat="1">
      <c r="F2471" s="105"/>
      <c r="H2471" s="105"/>
    </row>
    <row r="2472" spans="6:8" s="104" customFormat="1">
      <c r="F2472" s="105"/>
      <c r="H2472" s="105"/>
    </row>
    <row r="2473" spans="6:8" s="104" customFormat="1">
      <c r="F2473" s="105"/>
      <c r="H2473" s="105"/>
    </row>
    <row r="2474" spans="6:8" s="104" customFormat="1">
      <c r="F2474" s="105"/>
      <c r="H2474" s="105"/>
    </row>
    <row r="2475" spans="6:8" s="104" customFormat="1">
      <c r="F2475" s="105"/>
      <c r="H2475" s="105"/>
    </row>
    <row r="2476" spans="6:8" s="104" customFormat="1">
      <c r="F2476" s="105"/>
      <c r="H2476" s="105"/>
    </row>
    <row r="2477" spans="6:8" s="104" customFormat="1">
      <c r="F2477" s="105"/>
      <c r="H2477" s="105"/>
    </row>
    <row r="2478" spans="6:8" s="104" customFormat="1">
      <c r="F2478" s="105"/>
      <c r="H2478" s="105"/>
    </row>
    <row r="2479" spans="6:8" s="104" customFormat="1">
      <c r="F2479" s="105"/>
      <c r="H2479" s="105"/>
    </row>
    <row r="2480" spans="6:8" s="104" customFormat="1">
      <c r="F2480" s="105"/>
      <c r="H2480" s="105"/>
    </row>
    <row r="2481" spans="6:8" s="104" customFormat="1">
      <c r="F2481" s="105"/>
      <c r="H2481" s="105"/>
    </row>
    <row r="2482" spans="6:8" s="104" customFormat="1">
      <c r="F2482" s="105"/>
      <c r="H2482" s="105"/>
    </row>
    <row r="2483" spans="6:8" s="104" customFormat="1">
      <c r="F2483" s="105"/>
      <c r="H2483" s="105"/>
    </row>
    <row r="2484" spans="6:8" s="104" customFormat="1">
      <c r="F2484" s="105"/>
      <c r="H2484" s="105"/>
    </row>
    <row r="2485" spans="6:8" s="104" customFormat="1">
      <c r="F2485" s="105"/>
      <c r="H2485" s="105"/>
    </row>
    <row r="2486" spans="6:8" s="104" customFormat="1">
      <c r="F2486" s="105"/>
      <c r="H2486" s="105"/>
    </row>
    <row r="2487" spans="6:8" s="104" customFormat="1">
      <c r="F2487" s="105"/>
      <c r="H2487" s="105"/>
    </row>
    <row r="2488" spans="6:8" s="104" customFormat="1">
      <c r="F2488" s="105"/>
      <c r="H2488" s="105"/>
    </row>
    <row r="2489" spans="6:8" s="104" customFormat="1">
      <c r="F2489" s="105"/>
      <c r="H2489" s="105"/>
    </row>
    <row r="2490" spans="6:8" s="104" customFormat="1">
      <c r="F2490" s="105"/>
      <c r="H2490" s="105"/>
    </row>
    <row r="2491" spans="6:8" s="104" customFormat="1">
      <c r="F2491" s="105"/>
      <c r="H2491" s="105"/>
    </row>
    <row r="2492" spans="6:8" s="104" customFormat="1">
      <c r="F2492" s="105"/>
      <c r="H2492" s="105"/>
    </row>
    <row r="2493" spans="6:8" s="104" customFormat="1">
      <c r="F2493" s="105"/>
      <c r="H2493" s="105"/>
    </row>
    <row r="2494" spans="6:8" s="104" customFormat="1">
      <c r="F2494" s="105"/>
      <c r="H2494" s="105"/>
    </row>
    <row r="2495" spans="6:8" s="104" customFormat="1">
      <c r="F2495" s="105"/>
      <c r="H2495" s="105"/>
    </row>
    <row r="2496" spans="6:8" s="104" customFormat="1">
      <c r="F2496" s="105"/>
      <c r="H2496" s="105"/>
    </row>
    <row r="2497" spans="6:8" s="104" customFormat="1">
      <c r="F2497" s="105"/>
      <c r="H2497" s="105"/>
    </row>
    <row r="2498" spans="6:8" s="104" customFormat="1">
      <c r="F2498" s="105"/>
      <c r="H2498" s="105"/>
    </row>
    <row r="2499" spans="6:8" s="104" customFormat="1">
      <c r="F2499" s="105"/>
      <c r="H2499" s="105"/>
    </row>
    <row r="2500" spans="6:8" s="104" customFormat="1">
      <c r="F2500" s="105"/>
      <c r="H2500" s="105"/>
    </row>
    <row r="2501" spans="6:8" s="104" customFormat="1">
      <c r="F2501" s="105"/>
      <c r="H2501" s="105"/>
    </row>
    <row r="2502" spans="6:8" s="104" customFormat="1">
      <c r="F2502" s="105"/>
      <c r="H2502" s="105"/>
    </row>
    <row r="2503" spans="6:8" s="104" customFormat="1">
      <c r="F2503" s="105"/>
      <c r="H2503" s="105"/>
    </row>
    <row r="2504" spans="6:8" s="104" customFormat="1">
      <c r="F2504" s="105"/>
      <c r="H2504" s="105"/>
    </row>
    <row r="2505" spans="6:8" s="104" customFormat="1">
      <c r="F2505" s="105"/>
      <c r="H2505" s="105"/>
    </row>
    <row r="2506" spans="6:8" s="104" customFormat="1">
      <c r="F2506" s="105"/>
      <c r="H2506" s="105"/>
    </row>
    <row r="2507" spans="6:8" s="104" customFormat="1">
      <c r="F2507" s="105"/>
      <c r="H2507" s="105"/>
    </row>
    <row r="2508" spans="6:8" s="104" customFormat="1">
      <c r="F2508" s="105"/>
      <c r="H2508" s="105"/>
    </row>
    <row r="2509" spans="6:8" s="104" customFormat="1">
      <c r="F2509" s="105"/>
      <c r="H2509" s="105"/>
    </row>
    <row r="2510" spans="6:8" s="104" customFormat="1">
      <c r="F2510" s="105"/>
      <c r="H2510" s="105"/>
    </row>
    <row r="2511" spans="6:8" s="104" customFormat="1">
      <c r="F2511" s="105"/>
      <c r="H2511" s="105"/>
    </row>
    <row r="2512" spans="6:8" s="104" customFormat="1">
      <c r="F2512" s="105"/>
      <c r="H2512" s="105"/>
    </row>
    <row r="2513" spans="6:8" s="104" customFormat="1">
      <c r="F2513" s="105"/>
      <c r="H2513" s="105"/>
    </row>
    <row r="2514" spans="6:8" s="104" customFormat="1">
      <c r="F2514" s="105"/>
      <c r="H2514" s="105"/>
    </row>
    <row r="2515" spans="6:8" s="104" customFormat="1">
      <c r="F2515" s="105"/>
      <c r="H2515" s="105"/>
    </row>
    <row r="2516" spans="6:8" s="104" customFormat="1">
      <c r="F2516" s="105"/>
      <c r="H2516" s="105"/>
    </row>
    <row r="2517" spans="6:8" s="104" customFormat="1">
      <c r="F2517" s="105"/>
      <c r="H2517" s="105"/>
    </row>
    <row r="2518" spans="6:8" s="104" customFormat="1">
      <c r="F2518" s="105"/>
      <c r="H2518" s="105"/>
    </row>
    <row r="2519" spans="6:8" s="104" customFormat="1">
      <c r="F2519" s="105"/>
      <c r="H2519" s="105"/>
    </row>
    <row r="2520" spans="6:8" s="104" customFormat="1">
      <c r="F2520" s="105"/>
      <c r="H2520" s="105"/>
    </row>
    <row r="2521" spans="6:8" s="104" customFormat="1">
      <c r="F2521" s="105"/>
      <c r="H2521" s="105"/>
    </row>
    <row r="2522" spans="6:8" s="104" customFormat="1">
      <c r="F2522" s="105"/>
      <c r="H2522" s="105"/>
    </row>
    <row r="2523" spans="6:8" s="104" customFormat="1">
      <c r="F2523" s="105"/>
      <c r="H2523" s="105"/>
    </row>
    <row r="2524" spans="6:8" s="104" customFormat="1">
      <c r="F2524" s="105"/>
      <c r="H2524" s="105"/>
    </row>
    <row r="2525" spans="6:8" s="104" customFormat="1">
      <c r="F2525" s="105"/>
      <c r="H2525" s="105"/>
    </row>
    <row r="2526" spans="6:8" s="104" customFormat="1">
      <c r="F2526" s="105"/>
      <c r="H2526" s="105"/>
    </row>
    <row r="2527" spans="6:8" s="104" customFormat="1">
      <c r="F2527" s="105"/>
      <c r="H2527" s="105"/>
    </row>
    <row r="2528" spans="6:8" s="104" customFormat="1">
      <c r="F2528" s="105"/>
      <c r="H2528" s="105"/>
    </row>
    <row r="2529" spans="6:8" s="104" customFormat="1">
      <c r="F2529" s="105"/>
      <c r="H2529" s="105"/>
    </row>
    <row r="2530" spans="6:8" s="104" customFormat="1">
      <c r="F2530" s="105"/>
      <c r="H2530" s="105"/>
    </row>
    <row r="2531" spans="6:8" s="104" customFormat="1">
      <c r="F2531" s="105"/>
      <c r="H2531" s="105"/>
    </row>
    <row r="2532" spans="6:8" s="104" customFormat="1">
      <c r="F2532" s="105"/>
      <c r="H2532" s="105"/>
    </row>
    <row r="2533" spans="6:8" s="104" customFormat="1">
      <c r="F2533" s="105"/>
      <c r="H2533" s="105"/>
    </row>
    <row r="2534" spans="6:8" s="104" customFormat="1">
      <c r="F2534" s="105"/>
      <c r="H2534" s="105"/>
    </row>
    <row r="2535" spans="6:8" s="104" customFormat="1">
      <c r="F2535" s="105"/>
      <c r="H2535" s="105"/>
    </row>
    <row r="2536" spans="6:8" s="104" customFormat="1">
      <c r="F2536" s="105"/>
      <c r="H2536" s="105"/>
    </row>
    <row r="2537" spans="6:8" s="104" customFormat="1">
      <c r="F2537" s="105"/>
      <c r="H2537" s="105"/>
    </row>
    <row r="2538" spans="6:8" s="104" customFormat="1">
      <c r="F2538" s="105"/>
      <c r="H2538" s="105"/>
    </row>
    <row r="2539" spans="6:8" s="104" customFormat="1">
      <c r="F2539" s="105"/>
      <c r="H2539" s="105"/>
    </row>
    <row r="2540" spans="6:8" s="104" customFormat="1">
      <c r="F2540" s="105"/>
      <c r="H2540" s="105"/>
    </row>
    <row r="2541" spans="6:8" s="104" customFormat="1">
      <c r="F2541" s="105"/>
      <c r="H2541" s="105"/>
    </row>
    <row r="2542" spans="6:8" s="104" customFormat="1">
      <c r="F2542" s="105"/>
      <c r="H2542" s="105"/>
    </row>
    <row r="2543" spans="6:8" s="104" customFormat="1">
      <c r="F2543" s="105"/>
      <c r="H2543" s="105"/>
    </row>
    <row r="2544" spans="6:8" s="104" customFormat="1">
      <c r="F2544" s="105"/>
      <c r="H2544" s="105"/>
    </row>
    <row r="2545" spans="6:8" s="104" customFormat="1">
      <c r="F2545" s="105"/>
      <c r="H2545" s="105"/>
    </row>
    <row r="2546" spans="6:8" s="104" customFormat="1">
      <c r="F2546" s="105"/>
      <c r="H2546" s="105"/>
    </row>
    <row r="2547" spans="6:8" s="104" customFormat="1">
      <c r="F2547" s="105"/>
      <c r="H2547" s="105"/>
    </row>
    <row r="2548" spans="6:8" s="104" customFormat="1">
      <c r="F2548" s="105"/>
      <c r="H2548" s="105"/>
    </row>
    <row r="2549" spans="6:8" s="104" customFormat="1">
      <c r="F2549" s="105"/>
      <c r="H2549" s="105"/>
    </row>
    <row r="2550" spans="6:8" s="104" customFormat="1">
      <c r="F2550" s="105"/>
      <c r="H2550" s="105"/>
    </row>
    <row r="2551" spans="6:8" s="104" customFormat="1">
      <c r="F2551" s="105"/>
      <c r="H2551" s="105"/>
    </row>
    <row r="2552" spans="6:8" s="104" customFormat="1">
      <c r="F2552" s="105"/>
      <c r="H2552" s="105"/>
    </row>
    <row r="2553" spans="6:8" s="104" customFormat="1">
      <c r="F2553" s="105"/>
      <c r="H2553" s="105"/>
    </row>
    <row r="2554" spans="6:8" s="104" customFormat="1">
      <c r="F2554" s="105"/>
      <c r="H2554" s="105"/>
    </row>
    <row r="2555" spans="6:8" s="104" customFormat="1">
      <c r="F2555" s="105"/>
      <c r="H2555" s="105"/>
    </row>
    <row r="2556" spans="6:8" s="104" customFormat="1">
      <c r="F2556" s="105"/>
      <c r="H2556" s="105"/>
    </row>
    <row r="2557" spans="6:8" s="104" customFormat="1">
      <c r="F2557" s="105"/>
      <c r="H2557" s="105"/>
    </row>
    <row r="2558" spans="6:8" s="104" customFormat="1">
      <c r="F2558" s="105"/>
      <c r="H2558" s="105"/>
    </row>
    <row r="2559" spans="6:8" s="104" customFormat="1">
      <c r="F2559" s="105"/>
      <c r="H2559" s="105"/>
    </row>
    <row r="2560" spans="6:8" s="104" customFormat="1">
      <c r="F2560" s="105"/>
      <c r="H2560" s="105"/>
    </row>
    <row r="2561" spans="6:8" s="104" customFormat="1">
      <c r="F2561" s="105"/>
      <c r="H2561" s="105"/>
    </row>
    <row r="2562" spans="6:8" s="104" customFormat="1">
      <c r="F2562" s="105"/>
      <c r="H2562" s="105"/>
    </row>
    <row r="2563" spans="6:8" s="104" customFormat="1">
      <c r="F2563" s="105"/>
      <c r="H2563" s="105"/>
    </row>
    <row r="2564" spans="6:8" s="104" customFormat="1">
      <c r="F2564" s="105"/>
      <c r="H2564" s="105"/>
    </row>
    <row r="2565" spans="6:8" s="104" customFormat="1">
      <c r="F2565" s="105"/>
      <c r="H2565" s="105"/>
    </row>
    <row r="2566" spans="6:8" s="104" customFormat="1">
      <c r="F2566" s="105"/>
      <c r="H2566" s="105"/>
    </row>
    <row r="2567" spans="6:8" s="104" customFormat="1">
      <c r="F2567" s="105"/>
      <c r="H2567" s="105"/>
    </row>
    <row r="2568" spans="6:8" s="104" customFormat="1">
      <c r="F2568" s="105"/>
      <c r="H2568" s="105"/>
    </row>
    <row r="2569" spans="6:8" s="104" customFormat="1">
      <c r="F2569" s="105"/>
      <c r="H2569" s="105"/>
    </row>
    <row r="2570" spans="6:8" s="104" customFormat="1">
      <c r="F2570" s="105"/>
      <c r="H2570" s="105"/>
    </row>
    <row r="2571" spans="6:8" s="104" customFormat="1">
      <c r="F2571" s="105"/>
      <c r="H2571" s="105"/>
    </row>
    <row r="2572" spans="6:8" s="104" customFormat="1">
      <c r="F2572" s="105"/>
      <c r="H2572" s="105"/>
    </row>
    <row r="2573" spans="6:8" s="104" customFormat="1">
      <c r="F2573" s="105"/>
      <c r="H2573" s="105"/>
    </row>
    <row r="2574" spans="6:8" s="104" customFormat="1">
      <c r="F2574" s="105"/>
      <c r="H2574" s="105"/>
    </row>
    <row r="2575" spans="6:8" s="104" customFormat="1">
      <c r="F2575" s="105"/>
      <c r="H2575" s="105"/>
    </row>
    <row r="2576" spans="6:8" s="104" customFormat="1">
      <c r="F2576" s="105"/>
      <c r="H2576" s="105"/>
    </row>
    <row r="2577" spans="6:8" s="104" customFormat="1">
      <c r="F2577" s="105"/>
      <c r="H2577" s="105"/>
    </row>
    <row r="2578" spans="6:8" s="104" customFormat="1">
      <c r="F2578" s="105"/>
      <c r="H2578" s="105"/>
    </row>
    <row r="2579" spans="6:8" s="104" customFormat="1">
      <c r="F2579" s="105"/>
      <c r="H2579" s="105"/>
    </row>
    <row r="2580" spans="6:8" s="104" customFormat="1">
      <c r="F2580" s="105"/>
      <c r="H2580" s="105"/>
    </row>
    <row r="2581" spans="6:8" s="104" customFormat="1">
      <c r="F2581" s="105"/>
      <c r="H2581" s="105"/>
    </row>
    <row r="2582" spans="6:8" s="104" customFormat="1">
      <c r="F2582" s="105"/>
      <c r="H2582" s="105"/>
    </row>
    <row r="2583" spans="6:8" s="104" customFormat="1">
      <c r="F2583" s="105"/>
      <c r="H2583" s="105"/>
    </row>
    <row r="2584" spans="6:8" s="104" customFormat="1">
      <c r="F2584" s="105"/>
      <c r="H2584" s="105"/>
    </row>
    <row r="2585" spans="6:8" s="104" customFormat="1">
      <c r="F2585" s="105"/>
      <c r="H2585" s="105"/>
    </row>
    <row r="2586" spans="6:8" s="104" customFormat="1">
      <c r="F2586" s="105"/>
      <c r="H2586" s="105"/>
    </row>
    <row r="2587" spans="6:8" s="104" customFormat="1">
      <c r="F2587" s="105"/>
      <c r="H2587" s="105"/>
    </row>
    <row r="2588" spans="6:8" s="104" customFormat="1">
      <c r="F2588" s="105"/>
      <c r="H2588" s="105"/>
    </row>
    <row r="2589" spans="6:8" s="104" customFormat="1">
      <c r="F2589" s="105"/>
      <c r="H2589" s="105"/>
    </row>
    <row r="2590" spans="6:8" s="104" customFormat="1">
      <c r="F2590" s="105"/>
      <c r="H2590" s="105"/>
    </row>
    <row r="2591" spans="6:8" s="104" customFormat="1">
      <c r="F2591" s="105"/>
      <c r="H2591" s="105"/>
    </row>
    <row r="2592" spans="6:8" s="104" customFormat="1">
      <c r="F2592" s="105"/>
      <c r="H2592" s="105"/>
    </row>
    <row r="2593" spans="6:8" s="104" customFormat="1">
      <c r="F2593" s="105"/>
      <c r="H2593" s="105"/>
    </row>
    <row r="2594" spans="6:8" s="104" customFormat="1">
      <c r="F2594" s="105"/>
      <c r="H2594" s="105"/>
    </row>
    <row r="2595" spans="6:8" s="104" customFormat="1">
      <c r="F2595" s="105"/>
      <c r="H2595" s="105"/>
    </row>
    <row r="2596" spans="6:8" s="104" customFormat="1">
      <c r="F2596" s="105"/>
      <c r="H2596" s="105"/>
    </row>
    <row r="2597" spans="6:8" s="104" customFormat="1">
      <c r="F2597" s="105"/>
      <c r="H2597" s="105"/>
    </row>
    <row r="2598" spans="6:8" s="104" customFormat="1">
      <c r="F2598" s="105"/>
      <c r="H2598" s="105"/>
    </row>
    <row r="2599" spans="6:8" s="104" customFormat="1">
      <c r="F2599" s="105"/>
      <c r="H2599" s="105"/>
    </row>
    <row r="2600" spans="6:8" s="104" customFormat="1">
      <c r="F2600" s="105"/>
      <c r="H2600" s="105"/>
    </row>
    <row r="2601" spans="6:8" s="104" customFormat="1">
      <c r="F2601" s="105"/>
      <c r="H2601" s="105"/>
    </row>
    <row r="2602" spans="6:8" s="104" customFormat="1">
      <c r="F2602" s="105"/>
      <c r="H2602" s="105"/>
    </row>
    <row r="2603" spans="6:8" s="104" customFormat="1">
      <c r="F2603" s="105"/>
      <c r="H2603" s="105"/>
    </row>
    <row r="2604" spans="6:8" s="104" customFormat="1">
      <c r="F2604" s="105"/>
      <c r="H2604" s="105"/>
    </row>
    <row r="2605" spans="6:8" s="104" customFormat="1">
      <c r="F2605" s="105"/>
      <c r="H2605" s="105"/>
    </row>
    <row r="2606" spans="6:8" s="104" customFormat="1">
      <c r="F2606" s="105"/>
      <c r="H2606" s="105"/>
    </row>
    <row r="2607" spans="6:8" s="104" customFormat="1">
      <c r="F2607" s="105"/>
      <c r="H2607" s="105"/>
    </row>
    <row r="2608" spans="6:8" s="104" customFormat="1">
      <c r="F2608" s="105"/>
      <c r="H2608" s="105"/>
    </row>
    <row r="2609" spans="6:8" s="104" customFormat="1">
      <c r="F2609" s="105"/>
      <c r="H2609" s="105"/>
    </row>
    <row r="2610" spans="6:8" s="104" customFormat="1">
      <c r="F2610" s="105"/>
      <c r="H2610" s="105"/>
    </row>
    <row r="2611" spans="6:8" s="104" customFormat="1">
      <c r="F2611" s="105"/>
      <c r="H2611" s="105"/>
    </row>
    <row r="2612" spans="6:8" s="104" customFormat="1">
      <c r="F2612" s="105"/>
      <c r="H2612" s="105"/>
    </row>
    <row r="2613" spans="6:8" s="104" customFormat="1">
      <c r="F2613" s="105"/>
      <c r="H2613" s="105"/>
    </row>
    <row r="2614" spans="6:8" s="104" customFormat="1">
      <c r="F2614" s="105"/>
      <c r="H2614" s="105"/>
    </row>
    <row r="2615" spans="6:8" s="104" customFormat="1">
      <c r="F2615" s="105"/>
      <c r="H2615" s="105"/>
    </row>
    <row r="2616" spans="6:8" s="104" customFormat="1">
      <c r="F2616" s="105"/>
      <c r="H2616" s="105"/>
    </row>
    <row r="2617" spans="6:8" s="104" customFormat="1">
      <c r="F2617" s="105"/>
      <c r="H2617" s="105"/>
    </row>
    <row r="2618" spans="6:8" s="104" customFormat="1">
      <c r="F2618" s="105"/>
      <c r="H2618" s="105"/>
    </row>
    <row r="2619" spans="6:8" s="104" customFormat="1">
      <c r="F2619" s="105"/>
      <c r="H2619" s="105"/>
    </row>
    <row r="2620" spans="6:8" s="104" customFormat="1">
      <c r="F2620" s="105"/>
      <c r="H2620" s="105"/>
    </row>
    <row r="2621" spans="6:8" s="104" customFormat="1">
      <c r="F2621" s="105"/>
      <c r="H2621" s="105"/>
    </row>
    <row r="2622" spans="6:8" s="104" customFormat="1">
      <c r="F2622" s="105"/>
      <c r="H2622" s="105"/>
    </row>
    <row r="2623" spans="6:8" s="104" customFormat="1">
      <c r="F2623" s="105"/>
      <c r="H2623" s="105"/>
    </row>
    <row r="2624" spans="6:8" s="104" customFormat="1">
      <c r="F2624" s="105"/>
      <c r="H2624" s="105"/>
    </row>
    <row r="2625" spans="6:8" s="104" customFormat="1">
      <c r="F2625" s="105"/>
      <c r="H2625" s="105"/>
    </row>
    <row r="2626" spans="6:8" s="104" customFormat="1">
      <c r="F2626" s="105"/>
      <c r="H2626" s="105"/>
    </row>
    <row r="2627" spans="6:8" s="104" customFormat="1">
      <c r="F2627" s="105"/>
      <c r="H2627" s="105"/>
    </row>
    <row r="2628" spans="6:8" s="104" customFormat="1">
      <c r="F2628" s="105"/>
      <c r="H2628" s="105"/>
    </row>
    <row r="2629" spans="6:8" s="104" customFormat="1">
      <c r="F2629" s="105"/>
      <c r="H2629" s="105"/>
    </row>
    <row r="2630" spans="6:8" s="104" customFormat="1">
      <c r="F2630" s="105"/>
      <c r="H2630" s="105"/>
    </row>
    <row r="2631" spans="6:8" s="104" customFormat="1">
      <c r="F2631" s="105"/>
      <c r="H2631" s="105"/>
    </row>
    <row r="2632" spans="6:8" s="104" customFormat="1">
      <c r="F2632" s="105"/>
      <c r="H2632" s="105"/>
    </row>
    <row r="2633" spans="6:8" s="104" customFormat="1">
      <c r="F2633" s="105"/>
      <c r="H2633" s="105"/>
    </row>
    <row r="2634" spans="6:8" s="104" customFormat="1">
      <c r="F2634" s="105"/>
      <c r="H2634" s="105"/>
    </row>
    <row r="2635" spans="6:8" s="104" customFormat="1">
      <c r="F2635" s="105"/>
      <c r="H2635" s="105"/>
    </row>
    <row r="2636" spans="6:8" s="104" customFormat="1">
      <c r="F2636" s="105"/>
      <c r="H2636" s="105"/>
    </row>
    <row r="2637" spans="6:8" s="104" customFormat="1">
      <c r="F2637" s="105"/>
      <c r="H2637" s="105"/>
    </row>
    <row r="2638" spans="6:8" s="104" customFormat="1">
      <c r="F2638" s="105"/>
      <c r="H2638" s="105"/>
    </row>
    <row r="2639" spans="6:8" s="104" customFormat="1">
      <c r="F2639" s="105"/>
      <c r="H2639" s="105"/>
    </row>
    <row r="2640" spans="6:8" s="104" customFormat="1">
      <c r="F2640" s="105"/>
      <c r="H2640" s="105"/>
    </row>
    <row r="2641" spans="6:8" s="104" customFormat="1">
      <c r="F2641" s="105"/>
      <c r="H2641" s="105"/>
    </row>
    <row r="2642" spans="6:8" s="104" customFormat="1">
      <c r="F2642" s="105"/>
      <c r="H2642" s="105"/>
    </row>
    <row r="2643" spans="6:8" s="104" customFormat="1">
      <c r="F2643" s="105"/>
      <c r="H2643" s="105"/>
    </row>
    <row r="2644" spans="6:8" s="104" customFormat="1">
      <c r="F2644" s="105"/>
      <c r="H2644" s="105"/>
    </row>
    <row r="2645" spans="6:8" s="104" customFormat="1">
      <c r="F2645" s="105"/>
      <c r="H2645" s="105"/>
    </row>
    <row r="2646" spans="6:8" s="104" customFormat="1">
      <c r="F2646" s="105"/>
      <c r="H2646" s="105"/>
    </row>
    <row r="2647" spans="6:8" s="104" customFormat="1">
      <c r="F2647" s="105"/>
      <c r="H2647" s="105"/>
    </row>
    <row r="2648" spans="6:8" s="104" customFormat="1">
      <c r="F2648" s="105"/>
      <c r="H2648" s="105"/>
    </row>
    <row r="2649" spans="6:8" s="104" customFormat="1">
      <c r="F2649" s="105"/>
      <c r="H2649" s="105"/>
    </row>
    <row r="2650" spans="6:8" s="104" customFormat="1">
      <c r="F2650" s="105"/>
      <c r="H2650" s="105"/>
    </row>
    <row r="2651" spans="6:8" s="104" customFormat="1">
      <c r="F2651" s="105"/>
      <c r="H2651" s="105"/>
    </row>
    <row r="2652" spans="6:8" s="104" customFormat="1">
      <c r="F2652" s="105"/>
      <c r="H2652" s="105"/>
    </row>
    <row r="2653" spans="6:8" s="104" customFormat="1">
      <c r="F2653" s="105"/>
      <c r="H2653" s="105"/>
    </row>
    <row r="2654" spans="6:8" s="104" customFormat="1">
      <c r="F2654" s="105"/>
      <c r="H2654" s="105"/>
    </row>
    <row r="2655" spans="6:8" s="104" customFormat="1">
      <c r="F2655" s="105"/>
      <c r="H2655" s="105"/>
    </row>
    <row r="2656" spans="6:8" s="104" customFormat="1">
      <c r="F2656" s="105"/>
      <c r="H2656" s="105"/>
    </row>
    <row r="2657" spans="6:8" s="104" customFormat="1">
      <c r="F2657" s="105"/>
      <c r="H2657" s="105"/>
    </row>
    <row r="2658" spans="6:8" s="104" customFormat="1">
      <c r="F2658" s="105"/>
      <c r="H2658" s="105"/>
    </row>
    <row r="2659" spans="6:8" s="104" customFormat="1">
      <c r="F2659" s="105"/>
      <c r="H2659" s="105"/>
    </row>
    <row r="2660" spans="6:8" s="104" customFormat="1">
      <c r="F2660" s="105"/>
      <c r="H2660" s="105"/>
    </row>
    <row r="2661" spans="6:8" s="104" customFormat="1">
      <c r="F2661" s="105"/>
      <c r="H2661" s="105"/>
    </row>
    <row r="2662" spans="6:8" s="104" customFormat="1">
      <c r="F2662" s="105"/>
      <c r="H2662" s="105"/>
    </row>
    <row r="2663" spans="6:8" s="104" customFormat="1">
      <c r="F2663" s="105"/>
      <c r="H2663" s="105"/>
    </row>
    <row r="2664" spans="6:8" s="104" customFormat="1">
      <c r="F2664" s="105"/>
      <c r="H2664" s="105"/>
    </row>
    <row r="2665" spans="6:8" s="104" customFormat="1">
      <c r="F2665" s="105"/>
      <c r="H2665" s="105"/>
    </row>
    <row r="2666" spans="6:8" s="104" customFormat="1">
      <c r="F2666" s="105"/>
      <c r="H2666" s="105"/>
    </row>
    <row r="2667" spans="6:8" s="104" customFormat="1">
      <c r="F2667" s="105"/>
      <c r="H2667" s="105"/>
    </row>
    <row r="2668" spans="6:8" s="104" customFormat="1">
      <c r="F2668" s="105"/>
      <c r="H2668" s="105"/>
    </row>
    <row r="2669" spans="6:8" s="104" customFormat="1">
      <c r="F2669" s="105"/>
      <c r="H2669" s="105"/>
    </row>
    <row r="2670" spans="6:8" s="104" customFormat="1">
      <c r="F2670" s="105"/>
      <c r="H2670" s="105"/>
    </row>
    <row r="2671" spans="6:8" s="104" customFormat="1">
      <c r="F2671" s="105"/>
      <c r="H2671" s="105"/>
    </row>
    <row r="2672" spans="6:8" s="104" customFormat="1">
      <c r="F2672" s="105"/>
      <c r="H2672" s="105"/>
    </row>
    <row r="2673" spans="6:8" s="104" customFormat="1">
      <c r="F2673" s="105"/>
      <c r="H2673" s="105"/>
    </row>
    <row r="2674" spans="6:8" s="104" customFormat="1">
      <c r="F2674" s="105"/>
      <c r="H2674" s="105"/>
    </row>
    <row r="2675" spans="6:8" s="104" customFormat="1">
      <c r="F2675" s="105"/>
      <c r="H2675" s="105"/>
    </row>
    <row r="2676" spans="6:8" s="104" customFormat="1">
      <c r="F2676" s="105"/>
      <c r="H2676" s="105"/>
    </row>
    <row r="2677" spans="6:8" s="104" customFormat="1">
      <c r="F2677" s="105"/>
      <c r="H2677" s="105"/>
    </row>
    <row r="2678" spans="6:8" s="104" customFormat="1">
      <c r="F2678" s="105"/>
      <c r="H2678" s="105"/>
    </row>
    <row r="2679" spans="6:8" s="104" customFormat="1">
      <c r="F2679" s="105"/>
      <c r="H2679" s="105"/>
    </row>
    <row r="2680" spans="6:8" s="104" customFormat="1">
      <c r="F2680" s="105"/>
      <c r="H2680" s="105"/>
    </row>
    <row r="2681" spans="6:8" s="104" customFormat="1">
      <c r="F2681" s="105"/>
      <c r="H2681" s="105"/>
    </row>
    <row r="2682" spans="6:8" s="104" customFormat="1">
      <c r="F2682" s="105"/>
      <c r="H2682" s="105"/>
    </row>
    <row r="2683" spans="6:8" s="104" customFormat="1">
      <c r="F2683" s="105"/>
      <c r="H2683" s="105"/>
    </row>
    <row r="2684" spans="6:8" s="104" customFormat="1">
      <c r="F2684" s="105"/>
      <c r="H2684" s="105"/>
    </row>
    <row r="2685" spans="6:8" s="104" customFormat="1">
      <c r="F2685" s="105"/>
      <c r="H2685" s="105"/>
    </row>
    <row r="2686" spans="6:8" s="104" customFormat="1">
      <c r="F2686" s="105"/>
      <c r="H2686" s="105"/>
    </row>
    <row r="2687" spans="6:8" s="104" customFormat="1">
      <c r="F2687" s="105"/>
      <c r="H2687" s="105"/>
    </row>
    <row r="2688" spans="6:8" s="104" customFormat="1">
      <c r="F2688" s="105"/>
      <c r="H2688" s="105"/>
    </row>
    <row r="2689" spans="6:8" s="104" customFormat="1">
      <c r="F2689" s="105"/>
      <c r="H2689" s="105"/>
    </row>
    <row r="2690" spans="6:8" s="104" customFormat="1">
      <c r="F2690" s="105"/>
      <c r="H2690" s="105"/>
    </row>
    <row r="2691" spans="6:8" s="104" customFormat="1">
      <c r="F2691" s="105"/>
      <c r="H2691" s="105"/>
    </row>
    <row r="2692" spans="6:8" s="104" customFormat="1">
      <c r="F2692" s="105"/>
      <c r="H2692" s="105"/>
    </row>
    <row r="2693" spans="6:8" s="104" customFormat="1">
      <c r="F2693" s="105"/>
      <c r="H2693" s="105"/>
    </row>
    <row r="2694" spans="6:8" s="104" customFormat="1">
      <c r="F2694" s="105"/>
      <c r="H2694" s="105"/>
    </row>
    <row r="2695" spans="6:8" s="104" customFormat="1">
      <c r="F2695" s="105"/>
      <c r="H2695" s="105"/>
    </row>
    <row r="2696" spans="6:8" s="104" customFormat="1">
      <c r="F2696" s="105"/>
      <c r="H2696" s="105"/>
    </row>
    <row r="2697" spans="6:8" s="104" customFormat="1">
      <c r="F2697" s="105"/>
      <c r="H2697" s="105"/>
    </row>
    <row r="2698" spans="6:8" s="104" customFormat="1">
      <c r="F2698" s="105"/>
      <c r="H2698" s="105"/>
    </row>
    <row r="2699" spans="6:8" s="104" customFormat="1">
      <c r="F2699" s="105"/>
      <c r="H2699" s="105"/>
    </row>
    <row r="2700" spans="6:8" s="104" customFormat="1">
      <c r="F2700" s="105"/>
      <c r="H2700" s="105"/>
    </row>
    <row r="2701" spans="6:8" s="104" customFormat="1">
      <c r="F2701" s="105"/>
      <c r="H2701" s="105"/>
    </row>
    <row r="2702" spans="6:8" s="104" customFormat="1">
      <c r="F2702" s="105"/>
      <c r="H2702" s="105"/>
    </row>
    <row r="2703" spans="6:8" s="104" customFormat="1">
      <c r="F2703" s="105"/>
      <c r="H2703" s="105"/>
    </row>
    <row r="2704" spans="6:8" s="104" customFormat="1">
      <c r="F2704" s="105"/>
      <c r="H2704" s="105"/>
    </row>
    <row r="2705" spans="6:8" s="104" customFormat="1">
      <c r="F2705" s="105"/>
      <c r="H2705" s="105"/>
    </row>
    <row r="2706" spans="6:8" s="104" customFormat="1">
      <c r="F2706" s="105"/>
      <c r="H2706" s="105"/>
    </row>
    <row r="2707" spans="6:8" s="104" customFormat="1">
      <c r="F2707" s="105"/>
      <c r="H2707" s="105"/>
    </row>
    <row r="2708" spans="6:8" s="104" customFormat="1">
      <c r="F2708" s="105"/>
      <c r="H2708" s="105"/>
    </row>
    <row r="2709" spans="6:8" s="104" customFormat="1">
      <c r="F2709" s="105"/>
      <c r="H2709" s="105"/>
    </row>
    <row r="2710" spans="6:8" s="104" customFormat="1">
      <c r="F2710" s="105"/>
      <c r="H2710" s="105"/>
    </row>
    <row r="2711" spans="6:8" s="104" customFormat="1">
      <c r="F2711" s="105"/>
      <c r="H2711" s="105"/>
    </row>
    <row r="2712" spans="6:8" s="104" customFormat="1">
      <c r="F2712" s="105"/>
      <c r="H2712" s="105"/>
    </row>
    <row r="2713" spans="6:8" s="104" customFormat="1">
      <c r="F2713" s="105"/>
      <c r="H2713" s="105"/>
    </row>
    <row r="2714" spans="6:8" s="104" customFormat="1">
      <c r="F2714" s="105"/>
      <c r="H2714" s="105"/>
    </row>
    <row r="2715" spans="6:8" s="104" customFormat="1">
      <c r="F2715" s="105"/>
      <c r="H2715" s="105"/>
    </row>
    <row r="2716" spans="6:8" s="104" customFormat="1">
      <c r="F2716" s="105"/>
      <c r="H2716" s="105"/>
    </row>
    <row r="2717" spans="6:8" s="104" customFormat="1">
      <c r="F2717" s="105"/>
      <c r="H2717" s="105"/>
    </row>
    <row r="2718" spans="6:8" s="104" customFormat="1">
      <c r="F2718" s="105"/>
      <c r="H2718" s="105"/>
    </row>
    <row r="2719" spans="6:8" s="104" customFormat="1">
      <c r="F2719" s="105"/>
      <c r="H2719" s="105"/>
    </row>
    <row r="2720" spans="6:8" s="104" customFormat="1">
      <c r="F2720" s="105"/>
      <c r="H2720" s="105"/>
    </row>
    <row r="2721" spans="6:8" s="104" customFormat="1">
      <c r="F2721" s="105"/>
      <c r="H2721" s="105"/>
    </row>
    <row r="2722" spans="6:8" s="104" customFormat="1">
      <c r="F2722" s="105"/>
      <c r="H2722" s="105"/>
    </row>
    <row r="2723" spans="6:8" s="104" customFormat="1">
      <c r="F2723" s="105"/>
      <c r="H2723" s="105"/>
    </row>
    <row r="2724" spans="6:8" s="104" customFormat="1">
      <c r="F2724" s="105"/>
      <c r="H2724" s="105"/>
    </row>
    <row r="2725" spans="6:8" s="104" customFormat="1">
      <c r="F2725" s="105"/>
      <c r="H2725" s="105"/>
    </row>
    <row r="2726" spans="6:8" s="104" customFormat="1">
      <c r="F2726" s="105"/>
      <c r="H2726" s="105"/>
    </row>
    <row r="2727" spans="6:8" s="104" customFormat="1">
      <c r="F2727" s="105"/>
      <c r="H2727" s="105"/>
    </row>
    <row r="2728" spans="6:8" s="104" customFormat="1">
      <c r="F2728" s="105"/>
      <c r="H2728" s="105"/>
    </row>
    <row r="2729" spans="6:8" s="104" customFormat="1">
      <c r="F2729" s="105"/>
      <c r="H2729" s="105"/>
    </row>
    <row r="2730" spans="6:8" s="104" customFormat="1">
      <c r="F2730" s="105"/>
      <c r="H2730" s="105"/>
    </row>
    <row r="2731" spans="6:8" s="104" customFormat="1">
      <c r="F2731" s="105"/>
      <c r="H2731" s="105"/>
    </row>
    <row r="2732" spans="6:8" s="104" customFormat="1">
      <c r="F2732" s="105"/>
      <c r="H2732" s="105"/>
    </row>
    <row r="2733" spans="6:8" s="104" customFormat="1">
      <c r="F2733" s="105"/>
      <c r="H2733" s="105"/>
    </row>
    <row r="2734" spans="6:8" s="104" customFormat="1">
      <c r="F2734" s="105"/>
      <c r="H2734" s="105"/>
    </row>
    <row r="2735" spans="6:8" s="104" customFormat="1">
      <c r="F2735" s="105"/>
      <c r="H2735" s="105"/>
    </row>
    <row r="2736" spans="6:8" s="104" customFormat="1">
      <c r="F2736" s="105"/>
      <c r="H2736" s="105"/>
    </row>
    <row r="2737" spans="6:8" s="104" customFormat="1">
      <c r="F2737" s="105"/>
      <c r="H2737" s="105"/>
    </row>
    <row r="2738" spans="6:8" s="104" customFormat="1">
      <c r="F2738" s="105"/>
      <c r="H2738" s="105"/>
    </row>
    <row r="2739" spans="6:8" s="104" customFormat="1">
      <c r="F2739" s="105"/>
      <c r="H2739" s="105"/>
    </row>
    <row r="2740" spans="6:8" s="104" customFormat="1">
      <c r="F2740" s="105"/>
      <c r="H2740" s="105"/>
    </row>
    <row r="2741" spans="6:8" s="104" customFormat="1">
      <c r="F2741" s="105"/>
      <c r="H2741" s="105"/>
    </row>
    <row r="2742" spans="6:8" s="104" customFormat="1">
      <c r="F2742" s="105"/>
      <c r="H2742" s="105"/>
    </row>
    <row r="2743" spans="6:8" s="104" customFormat="1">
      <c r="F2743" s="105"/>
      <c r="H2743" s="105"/>
    </row>
    <row r="2744" spans="6:8" s="104" customFormat="1">
      <c r="F2744" s="105"/>
      <c r="H2744" s="105"/>
    </row>
    <row r="2745" spans="6:8" s="104" customFormat="1">
      <c r="F2745" s="105"/>
      <c r="H2745" s="105"/>
    </row>
    <row r="2746" spans="6:8" s="104" customFormat="1">
      <c r="F2746" s="105"/>
      <c r="H2746" s="105"/>
    </row>
    <row r="2747" spans="6:8" s="104" customFormat="1">
      <c r="F2747" s="105"/>
      <c r="H2747" s="105"/>
    </row>
    <row r="2748" spans="6:8" s="104" customFormat="1">
      <c r="F2748" s="105"/>
      <c r="H2748" s="105"/>
    </row>
    <row r="2749" spans="6:8" s="104" customFormat="1">
      <c r="F2749" s="105"/>
      <c r="H2749" s="105"/>
    </row>
    <row r="2750" spans="6:8" s="104" customFormat="1">
      <c r="F2750" s="105"/>
      <c r="H2750" s="105"/>
    </row>
    <row r="2751" spans="6:8" s="104" customFormat="1">
      <c r="F2751" s="105"/>
      <c r="H2751" s="105"/>
    </row>
    <row r="2752" spans="6:8" s="104" customFormat="1">
      <c r="F2752" s="105"/>
      <c r="H2752" s="105"/>
    </row>
    <row r="2753" spans="6:8" s="104" customFormat="1">
      <c r="F2753" s="105"/>
      <c r="H2753" s="105"/>
    </row>
    <row r="2754" spans="6:8" s="104" customFormat="1">
      <c r="F2754" s="105"/>
      <c r="H2754" s="105"/>
    </row>
    <row r="2755" spans="6:8" s="104" customFormat="1">
      <c r="F2755" s="105"/>
      <c r="H2755" s="105"/>
    </row>
    <row r="2756" spans="6:8" s="104" customFormat="1">
      <c r="F2756" s="105"/>
      <c r="H2756" s="105"/>
    </row>
    <row r="2757" spans="6:8" s="104" customFormat="1">
      <c r="F2757" s="105"/>
      <c r="H2757" s="105"/>
    </row>
    <row r="2758" spans="6:8" s="104" customFormat="1">
      <c r="F2758" s="105"/>
      <c r="H2758" s="105"/>
    </row>
    <row r="2759" spans="6:8" s="104" customFormat="1">
      <c r="F2759" s="105"/>
      <c r="H2759" s="105"/>
    </row>
    <row r="2760" spans="6:8" s="104" customFormat="1">
      <c r="F2760" s="105"/>
      <c r="H2760" s="105"/>
    </row>
    <row r="2761" spans="6:8" s="104" customFormat="1">
      <c r="F2761" s="105"/>
      <c r="H2761" s="105"/>
    </row>
    <row r="2762" spans="6:8" s="104" customFormat="1">
      <c r="F2762" s="105"/>
      <c r="H2762" s="105"/>
    </row>
    <row r="2763" spans="6:8" s="104" customFormat="1">
      <c r="F2763" s="105"/>
      <c r="H2763" s="105"/>
    </row>
    <row r="2764" spans="6:8" s="104" customFormat="1">
      <c r="F2764" s="105"/>
      <c r="H2764" s="105"/>
    </row>
    <row r="2765" spans="6:8" s="104" customFormat="1">
      <c r="F2765" s="105"/>
      <c r="H2765" s="105"/>
    </row>
    <row r="2766" spans="6:8" s="104" customFormat="1">
      <c r="F2766" s="105"/>
      <c r="H2766" s="105"/>
    </row>
    <row r="2767" spans="6:8" s="104" customFormat="1">
      <c r="F2767" s="105"/>
      <c r="H2767" s="105"/>
    </row>
    <row r="2768" spans="6:8" s="104" customFormat="1">
      <c r="F2768" s="105"/>
      <c r="H2768" s="105"/>
    </row>
    <row r="2769" spans="6:8" s="104" customFormat="1">
      <c r="F2769" s="105"/>
      <c r="H2769" s="105"/>
    </row>
    <row r="2770" spans="6:8" s="104" customFormat="1">
      <c r="F2770" s="105"/>
      <c r="H2770" s="105"/>
    </row>
    <row r="2771" spans="6:8" s="104" customFormat="1">
      <c r="F2771" s="105"/>
      <c r="H2771" s="105"/>
    </row>
    <row r="2772" spans="6:8" s="104" customFormat="1">
      <c r="F2772" s="105"/>
      <c r="H2772" s="105"/>
    </row>
    <row r="2773" spans="6:8" s="104" customFormat="1">
      <c r="F2773" s="105"/>
      <c r="H2773" s="105"/>
    </row>
    <row r="2774" spans="6:8" s="104" customFormat="1">
      <c r="F2774" s="105"/>
      <c r="H2774" s="105"/>
    </row>
    <row r="2775" spans="6:8" s="104" customFormat="1">
      <c r="F2775" s="105"/>
      <c r="H2775" s="105"/>
    </row>
    <row r="2776" spans="6:8" s="104" customFormat="1">
      <c r="F2776" s="105"/>
      <c r="H2776" s="105"/>
    </row>
    <row r="2777" spans="6:8" s="104" customFormat="1">
      <c r="F2777" s="105"/>
      <c r="H2777" s="105"/>
    </row>
    <row r="2778" spans="6:8" s="104" customFormat="1">
      <c r="F2778" s="105"/>
      <c r="H2778" s="105"/>
    </row>
    <row r="2779" spans="6:8" s="104" customFormat="1">
      <c r="F2779" s="105"/>
      <c r="H2779" s="105"/>
    </row>
    <row r="2780" spans="6:8" s="104" customFormat="1">
      <c r="F2780" s="105"/>
      <c r="H2780" s="105"/>
    </row>
    <row r="2781" spans="6:8" s="104" customFormat="1">
      <c r="F2781" s="105"/>
      <c r="H2781" s="105"/>
    </row>
    <row r="2782" spans="6:8" s="104" customFormat="1">
      <c r="F2782" s="105"/>
      <c r="H2782" s="105"/>
    </row>
    <row r="2783" spans="6:8" s="104" customFormat="1">
      <c r="F2783" s="105"/>
      <c r="H2783" s="105"/>
    </row>
    <row r="2784" spans="6:8" s="104" customFormat="1">
      <c r="F2784" s="105"/>
      <c r="H2784" s="105"/>
    </row>
    <row r="2785" spans="6:8" s="104" customFormat="1">
      <c r="F2785" s="105"/>
      <c r="H2785" s="105"/>
    </row>
    <row r="2786" spans="6:8" s="104" customFormat="1">
      <c r="F2786" s="105"/>
      <c r="H2786" s="105"/>
    </row>
    <row r="2787" spans="6:8" s="104" customFormat="1">
      <c r="F2787" s="105"/>
      <c r="H2787" s="105"/>
    </row>
    <row r="2788" spans="6:8" s="104" customFormat="1">
      <c r="F2788" s="105"/>
      <c r="H2788" s="105"/>
    </row>
    <row r="2789" spans="6:8" s="104" customFormat="1">
      <c r="F2789" s="105"/>
      <c r="H2789" s="105"/>
    </row>
    <row r="2790" spans="6:8" s="104" customFormat="1">
      <c r="F2790" s="105"/>
      <c r="H2790" s="105"/>
    </row>
    <row r="2791" spans="6:8" s="104" customFormat="1">
      <c r="F2791" s="105"/>
      <c r="H2791" s="105"/>
    </row>
    <row r="2792" spans="6:8" s="104" customFormat="1">
      <c r="F2792" s="105"/>
      <c r="H2792" s="105"/>
    </row>
    <row r="2793" spans="6:8" s="104" customFormat="1">
      <c r="F2793" s="105"/>
      <c r="H2793" s="105"/>
    </row>
    <row r="2794" spans="6:8" s="104" customFormat="1">
      <c r="F2794" s="105"/>
      <c r="H2794" s="105"/>
    </row>
    <row r="2795" spans="6:8" s="104" customFormat="1">
      <c r="F2795" s="105"/>
      <c r="H2795" s="105"/>
    </row>
    <row r="2796" spans="6:8" s="104" customFormat="1">
      <c r="F2796" s="105"/>
      <c r="H2796" s="105"/>
    </row>
    <row r="2797" spans="6:8" s="104" customFormat="1">
      <c r="F2797" s="105"/>
      <c r="H2797" s="105"/>
    </row>
    <row r="2798" spans="6:8" s="104" customFormat="1">
      <c r="F2798" s="105"/>
      <c r="H2798" s="105"/>
    </row>
    <row r="2799" spans="6:8" s="104" customFormat="1">
      <c r="F2799" s="105"/>
      <c r="H2799" s="105"/>
    </row>
    <row r="2800" spans="6:8" s="104" customFormat="1">
      <c r="F2800" s="105"/>
      <c r="H2800" s="105"/>
    </row>
    <row r="2801" spans="6:8" s="104" customFormat="1">
      <c r="F2801" s="105"/>
      <c r="H2801" s="105"/>
    </row>
    <row r="2802" spans="6:8" s="104" customFormat="1">
      <c r="F2802" s="105"/>
      <c r="H2802" s="105"/>
    </row>
    <row r="2803" spans="6:8" s="104" customFormat="1">
      <c r="F2803" s="105"/>
      <c r="H2803" s="105"/>
    </row>
    <row r="2804" spans="6:8" s="104" customFormat="1">
      <c r="F2804" s="105"/>
      <c r="H2804" s="105"/>
    </row>
    <row r="2805" spans="6:8" s="104" customFormat="1">
      <c r="F2805" s="105"/>
      <c r="H2805" s="105"/>
    </row>
    <row r="2806" spans="6:8" s="104" customFormat="1">
      <c r="F2806" s="105"/>
      <c r="H2806" s="105"/>
    </row>
    <row r="2807" spans="6:8" s="104" customFormat="1">
      <c r="F2807" s="105"/>
      <c r="H2807" s="105"/>
    </row>
    <row r="2808" spans="6:8" s="104" customFormat="1">
      <c r="F2808" s="105"/>
      <c r="H2808" s="105"/>
    </row>
    <row r="2809" spans="6:8" s="104" customFormat="1">
      <c r="F2809" s="105"/>
      <c r="H2809" s="105"/>
    </row>
    <row r="2810" spans="6:8" s="104" customFormat="1">
      <c r="F2810" s="105"/>
      <c r="H2810" s="105"/>
    </row>
    <row r="2811" spans="6:8" s="104" customFormat="1">
      <c r="F2811" s="105"/>
      <c r="H2811" s="105"/>
    </row>
    <row r="2812" spans="6:8" s="104" customFormat="1">
      <c r="F2812" s="105"/>
      <c r="H2812" s="105"/>
    </row>
    <row r="2813" spans="6:8" s="104" customFormat="1">
      <c r="F2813" s="105"/>
      <c r="H2813" s="105"/>
    </row>
    <row r="2814" spans="6:8" s="104" customFormat="1">
      <c r="F2814" s="105"/>
      <c r="H2814" s="105"/>
    </row>
    <row r="2815" spans="6:8" s="104" customFormat="1">
      <c r="F2815" s="105"/>
      <c r="H2815" s="105"/>
    </row>
    <row r="2816" spans="6:8" s="104" customFormat="1">
      <c r="F2816" s="105"/>
      <c r="H2816" s="105"/>
    </row>
    <row r="2817" spans="6:8" s="104" customFormat="1">
      <c r="F2817" s="105"/>
      <c r="H2817" s="105"/>
    </row>
    <row r="2818" spans="6:8" s="104" customFormat="1">
      <c r="F2818" s="105"/>
      <c r="H2818" s="105"/>
    </row>
    <row r="2819" spans="6:8" s="104" customFormat="1">
      <c r="F2819" s="105"/>
      <c r="H2819" s="105"/>
    </row>
    <row r="2820" spans="6:8" s="104" customFormat="1">
      <c r="F2820" s="105"/>
      <c r="H2820" s="105"/>
    </row>
    <row r="2821" spans="6:8" s="104" customFormat="1">
      <c r="F2821" s="105"/>
      <c r="H2821" s="105"/>
    </row>
    <row r="2822" spans="6:8" s="104" customFormat="1">
      <c r="F2822" s="105"/>
      <c r="H2822" s="105"/>
    </row>
    <row r="2823" spans="6:8" s="104" customFormat="1">
      <c r="F2823" s="105"/>
      <c r="H2823" s="105"/>
    </row>
    <row r="2824" spans="6:8" s="104" customFormat="1">
      <c r="F2824" s="105"/>
      <c r="H2824" s="105"/>
    </row>
    <row r="2825" spans="6:8" s="104" customFormat="1">
      <c r="F2825" s="105"/>
      <c r="H2825" s="105"/>
    </row>
    <row r="2826" spans="6:8" s="104" customFormat="1">
      <c r="F2826" s="105"/>
      <c r="H2826" s="105"/>
    </row>
    <row r="2827" spans="6:8" s="104" customFormat="1">
      <c r="F2827" s="105"/>
      <c r="H2827" s="105"/>
    </row>
    <row r="2828" spans="6:8" s="104" customFormat="1">
      <c r="F2828" s="105"/>
      <c r="H2828" s="105"/>
    </row>
    <row r="2829" spans="6:8" s="104" customFormat="1">
      <c r="F2829" s="105"/>
      <c r="H2829" s="105"/>
    </row>
    <row r="2830" spans="6:8" s="104" customFormat="1">
      <c r="F2830" s="105"/>
      <c r="H2830" s="105"/>
    </row>
    <row r="2831" spans="6:8" s="104" customFormat="1">
      <c r="F2831" s="105"/>
      <c r="H2831" s="105"/>
    </row>
    <row r="2832" spans="6:8" s="104" customFormat="1">
      <c r="F2832" s="105"/>
      <c r="H2832" s="105"/>
    </row>
    <row r="2833" spans="6:8" s="104" customFormat="1">
      <c r="F2833" s="105"/>
      <c r="H2833" s="105"/>
    </row>
    <row r="2834" spans="6:8" s="104" customFormat="1">
      <c r="F2834" s="105"/>
      <c r="H2834" s="105"/>
    </row>
    <row r="2835" spans="6:8" s="104" customFormat="1">
      <c r="F2835" s="105"/>
      <c r="H2835" s="105"/>
    </row>
    <row r="2836" spans="6:8" s="104" customFormat="1">
      <c r="F2836" s="105"/>
      <c r="H2836" s="105"/>
    </row>
    <row r="2837" spans="6:8" s="104" customFormat="1">
      <c r="F2837" s="105"/>
      <c r="H2837" s="105"/>
    </row>
    <row r="2838" spans="6:8" s="104" customFormat="1">
      <c r="F2838" s="105"/>
      <c r="H2838" s="105"/>
    </row>
    <row r="2839" spans="6:8" s="104" customFormat="1">
      <c r="F2839" s="105"/>
      <c r="H2839" s="105"/>
    </row>
    <row r="2840" spans="6:8" s="104" customFormat="1">
      <c r="F2840" s="105"/>
      <c r="H2840" s="105"/>
    </row>
    <row r="2841" spans="6:8" s="104" customFormat="1">
      <c r="F2841" s="105"/>
      <c r="H2841" s="105"/>
    </row>
    <row r="2842" spans="6:8" s="104" customFormat="1">
      <c r="F2842" s="105"/>
      <c r="H2842" s="105"/>
    </row>
    <row r="2843" spans="6:8" s="104" customFormat="1">
      <c r="F2843" s="105"/>
      <c r="H2843" s="105"/>
    </row>
    <row r="2844" spans="6:8" s="104" customFormat="1">
      <c r="F2844" s="105"/>
      <c r="H2844" s="105"/>
    </row>
    <row r="2845" spans="6:8" s="104" customFormat="1">
      <c r="F2845" s="105"/>
      <c r="H2845" s="105"/>
    </row>
    <row r="2846" spans="6:8" s="104" customFormat="1">
      <c r="F2846" s="105"/>
      <c r="H2846" s="105"/>
    </row>
    <row r="2847" spans="6:8" s="104" customFormat="1">
      <c r="F2847" s="105"/>
      <c r="H2847" s="105"/>
    </row>
    <row r="2848" spans="6:8" s="104" customFormat="1">
      <c r="F2848" s="105"/>
      <c r="H2848" s="105"/>
    </row>
    <row r="2849" spans="6:8" s="104" customFormat="1">
      <c r="F2849" s="105"/>
      <c r="H2849" s="105"/>
    </row>
    <row r="2850" spans="6:8" s="104" customFormat="1">
      <c r="F2850" s="105"/>
      <c r="H2850" s="105"/>
    </row>
    <row r="2851" spans="6:8" s="104" customFormat="1">
      <c r="F2851" s="105"/>
      <c r="H2851" s="105"/>
    </row>
    <row r="2852" spans="6:8" s="104" customFormat="1">
      <c r="F2852" s="105"/>
      <c r="H2852" s="105"/>
    </row>
    <row r="2853" spans="6:8" s="104" customFormat="1">
      <c r="F2853" s="105"/>
      <c r="H2853" s="105"/>
    </row>
    <row r="2854" spans="6:8" s="104" customFormat="1">
      <c r="F2854" s="105"/>
      <c r="H2854" s="105"/>
    </row>
    <row r="2855" spans="6:8" s="104" customFormat="1">
      <c r="F2855" s="105"/>
      <c r="H2855" s="105"/>
    </row>
    <row r="2856" spans="6:8" s="104" customFormat="1">
      <c r="F2856" s="105"/>
      <c r="H2856" s="105"/>
    </row>
    <row r="2857" spans="6:8" s="104" customFormat="1">
      <c r="F2857" s="105"/>
      <c r="H2857" s="105"/>
    </row>
    <row r="2858" spans="6:8" s="104" customFormat="1">
      <c r="F2858" s="105"/>
      <c r="H2858" s="105"/>
    </row>
    <row r="2859" spans="6:8" s="104" customFormat="1">
      <c r="F2859" s="105"/>
      <c r="H2859" s="105"/>
    </row>
    <row r="2860" spans="6:8" s="104" customFormat="1">
      <c r="F2860" s="105"/>
      <c r="H2860" s="105"/>
    </row>
    <row r="2861" spans="6:8" s="104" customFormat="1">
      <c r="F2861" s="105"/>
      <c r="H2861" s="105"/>
    </row>
    <row r="2862" spans="6:8" s="104" customFormat="1">
      <c r="F2862" s="105"/>
      <c r="H2862" s="105"/>
    </row>
    <row r="2863" spans="6:8" s="104" customFormat="1">
      <c r="F2863" s="105"/>
      <c r="H2863" s="105"/>
    </row>
    <row r="2864" spans="6:8" s="104" customFormat="1">
      <c r="F2864" s="105"/>
      <c r="H2864" s="105"/>
    </row>
    <row r="2865" spans="6:8" s="104" customFormat="1">
      <c r="F2865" s="105"/>
      <c r="H2865" s="105"/>
    </row>
    <row r="2866" spans="6:8" s="104" customFormat="1">
      <c r="F2866" s="105"/>
      <c r="H2866" s="105"/>
    </row>
    <row r="2867" spans="6:8" s="104" customFormat="1">
      <c r="F2867" s="105"/>
      <c r="H2867" s="105"/>
    </row>
    <row r="2868" spans="6:8" s="104" customFormat="1">
      <c r="F2868" s="105"/>
      <c r="H2868" s="105"/>
    </row>
    <row r="2869" spans="6:8" s="104" customFormat="1">
      <c r="F2869" s="105"/>
      <c r="H2869" s="105"/>
    </row>
    <row r="2870" spans="6:8" s="104" customFormat="1">
      <c r="F2870" s="105"/>
      <c r="H2870" s="105"/>
    </row>
    <row r="2871" spans="6:8" s="104" customFormat="1">
      <c r="F2871" s="105"/>
      <c r="H2871" s="105"/>
    </row>
    <row r="2872" spans="6:8" s="104" customFormat="1">
      <c r="F2872" s="105"/>
      <c r="H2872" s="105"/>
    </row>
    <row r="2873" spans="6:8" s="104" customFormat="1">
      <c r="F2873" s="105"/>
      <c r="H2873" s="105"/>
    </row>
    <row r="2874" spans="6:8" s="104" customFormat="1">
      <c r="F2874" s="105"/>
      <c r="H2874" s="105"/>
    </row>
    <row r="2875" spans="6:8" s="104" customFormat="1">
      <c r="F2875" s="105"/>
      <c r="H2875" s="105"/>
    </row>
    <row r="2876" spans="6:8" s="104" customFormat="1">
      <c r="F2876" s="105"/>
      <c r="H2876" s="105"/>
    </row>
    <row r="2877" spans="6:8" s="104" customFormat="1">
      <c r="F2877" s="105"/>
      <c r="H2877" s="105"/>
    </row>
    <row r="2878" spans="6:8" s="104" customFormat="1">
      <c r="F2878" s="105"/>
      <c r="H2878" s="105"/>
    </row>
    <row r="2879" spans="6:8" s="104" customFormat="1">
      <c r="F2879" s="105"/>
      <c r="H2879" s="105"/>
    </row>
    <row r="2880" spans="6:8" s="104" customFormat="1">
      <c r="F2880" s="105"/>
      <c r="H2880" s="105"/>
    </row>
    <row r="2881" spans="6:8" s="104" customFormat="1">
      <c r="F2881" s="105"/>
      <c r="H2881" s="105"/>
    </row>
    <row r="2882" spans="6:8" s="104" customFormat="1">
      <c r="F2882" s="105"/>
      <c r="H2882" s="105"/>
    </row>
    <row r="2883" spans="6:8" s="104" customFormat="1">
      <c r="F2883" s="105"/>
      <c r="H2883" s="105"/>
    </row>
    <row r="2884" spans="6:8" s="104" customFormat="1">
      <c r="F2884" s="105"/>
      <c r="H2884" s="105"/>
    </row>
    <row r="2885" spans="6:8" s="104" customFormat="1">
      <c r="F2885" s="105"/>
      <c r="H2885" s="105"/>
    </row>
    <row r="2886" spans="6:8" s="104" customFormat="1">
      <c r="F2886" s="105"/>
      <c r="H2886" s="105"/>
    </row>
    <row r="2887" spans="6:8" s="104" customFormat="1">
      <c r="F2887" s="105"/>
      <c r="H2887" s="105"/>
    </row>
    <row r="2888" spans="6:8" s="104" customFormat="1">
      <c r="F2888" s="105"/>
      <c r="H2888" s="105"/>
    </row>
    <row r="2889" spans="6:8" s="104" customFormat="1">
      <c r="F2889" s="105"/>
      <c r="H2889" s="105"/>
    </row>
    <row r="2890" spans="6:8" s="104" customFormat="1">
      <c r="F2890" s="105"/>
      <c r="H2890" s="105"/>
    </row>
    <row r="2891" spans="6:8" s="104" customFormat="1">
      <c r="F2891" s="105"/>
      <c r="H2891" s="105"/>
    </row>
    <row r="2892" spans="6:8" s="104" customFormat="1">
      <c r="F2892" s="105"/>
      <c r="H2892" s="105"/>
    </row>
    <row r="2893" spans="6:8" s="104" customFormat="1">
      <c r="F2893" s="105"/>
      <c r="H2893" s="105"/>
    </row>
    <row r="2894" spans="6:8" s="104" customFormat="1">
      <c r="F2894" s="105"/>
      <c r="H2894" s="105"/>
    </row>
    <row r="2895" spans="6:8" s="104" customFormat="1">
      <c r="F2895" s="105"/>
      <c r="H2895" s="105"/>
    </row>
    <row r="2896" spans="6:8" s="104" customFormat="1">
      <c r="F2896" s="105"/>
      <c r="H2896" s="105"/>
    </row>
    <row r="2897" spans="6:8" s="104" customFormat="1">
      <c r="F2897" s="105"/>
      <c r="H2897" s="105"/>
    </row>
    <row r="2898" spans="6:8" s="104" customFormat="1">
      <c r="F2898" s="105"/>
      <c r="H2898" s="105"/>
    </row>
    <row r="2899" spans="6:8" s="104" customFormat="1">
      <c r="F2899" s="105"/>
      <c r="H2899" s="105"/>
    </row>
    <row r="2900" spans="6:8" s="104" customFormat="1">
      <c r="F2900" s="105"/>
      <c r="H2900" s="105"/>
    </row>
    <row r="2901" spans="6:8" s="104" customFormat="1">
      <c r="F2901" s="105"/>
      <c r="H2901" s="105"/>
    </row>
    <row r="2902" spans="6:8" s="104" customFormat="1">
      <c r="F2902" s="105"/>
      <c r="H2902" s="105"/>
    </row>
    <row r="2903" spans="6:8" s="104" customFormat="1">
      <c r="F2903" s="105"/>
      <c r="H2903" s="105"/>
    </row>
    <row r="2904" spans="6:8" s="104" customFormat="1">
      <c r="F2904" s="105"/>
      <c r="H2904" s="105"/>
    </row>
    <row r="2905" spans="6:8" s="104" customFormat="1">
      <c r="F2905" s="105"/>
      <c r="H2905" s="105"/>
    </row>
    <row r="2906" spans="6:8" s="104" customFormat="1">
      <c r="F2906" s="105"/>
      <c r="H2906" s="105"/>
    </row>
    <row r="2907" spans="6:8" s="104" customFormat="1">
      <c r="F2907" s="105"/>
      <c r="H2907" s="105"/>
    </row>
    <row r="2908" spans="6:8" s="104" customFormat="1">
      <c r="F2908" s="105"/>
      <c r="H2908" s="105"/>
    </row>
    <row r="2909" spans="6:8" s="104" customFormat="1">
      <c r="F2909" s="105"/>
      <c r="H2909" s="105"/>
    </row>
    <row r="2910" spans="6:8" s="104" customFormat="1">
      <c r="F2910" s="105"/>
      <c r="H2910" s="105"/>
    </row>
    <row r="2911" spans="6:8" s="104" customFormat="1">
      <c r="F2911" s="105"/>
      <c r="H2911" s="105"/>
    </row>
    <row r="2912" spans="6:8" s="104" customFormat="1">
      <c r="F2912" s="105"/>
      <c r="H2912" s="105"/>
    </row>
    <row r="2913" spans="6:8" s="104" customFormat="1">
      <c r="F2913" s="105"/>
      <c r="H2913" s="105"/>
    </row>
    <row r="2914" spans="6:8" s="104" customFormat="1">
      <c r="F2914" s="105"/>
      <c r="H2914" s="105"/>
    </row>
    <row r="2915" spans="6:8" s="104" customFormat="1">
      <c r="F2915" s="105"/>
      <c r="H2915" s="105"/>
    </row>
    <row r="2916" spans="6:8" s="104" customFormat="1">
      <c r="F2916" s="105"/>
      <c r="H2916" s="105"/>
    </row>
    <row r="2917" spans="6:8" s="104" customFormat="1">
      <c r="F2917" s="105"/>
      <c r="H2917" s="105"/>
    </row>
    <row r="2918" spans="6:8" s="104" customFormat="1">
      <c r="F2918" s="105"/>
      <c r="H2918" s="105"/>
    </row>
    <row r="2919" spans="6:8" s="104" customFormat="1">
      <c r="F2919" s="105"/>
      <c r="H2919" s="105"/>
    </row>
    <row r="2920" spans="6:8" s="104" customFormat="1">
      <c r="F2920" s="105"/>
      <c r="H2920" s="105"/>
    </row>
    <row r="2921" spans="6:8" s="104" customFormat="1">
      <c r="F2921" s="105"/>
      <c r="H2921" s="105"/>
    </row>
    <row r="2922" spans="6:8" s="104" customFormat="1">
      <c r="F2922" s="105"/>
      <c r="H2922" s="105"/>
    </row>
    <row r="2923" spans="6:8" s="104" customFormat="1">
      <c r="F2923" s="105"/>
      <c r="H2923" s="105"/>
    </row>
    <row r="2924" spans="6:8" s="104" customFormat="1">
      <c r="F2924" s="105"/>
      <c r="H2924" s="105"/>
    </row>
    <row r="2925" spans="6:8" s="104" customFormat="1">
      <c r="F2925" s="105"/>
      <c r="H2925" s="105"/>
    </row>
    <row r="2926" spans="6:8" s="104" customFormat="1">
      <c r="F2926" s="105"/>
      <c r="H2926" s="105"/>
    </row>
    <row r="2927" spans="6:8" s="104" customFormat="1">
      <c r="F2927" s="105"/>
      <c r="H2927" s="105"/>
    </row>
    <row r="2928" spans="6:8" s="104" customFormat="1">
      <c r="F2928" s="105"/>
      <c r="H2928" s="105"/>
    </row>
    <row r="2929" spans="6:8" s="104" customFormat="1">
      <c r="F2929" s="105"/>
      <c r="H2929" s="105"/>
    </row>
    <row r="2930" spans="6:8" s="104" customFormat="1">
      <c r="F2930" s="105"/>
      <c r="H2930" s="105"/>
    </row>
    <row r="2931" spans="6:8" s="104" customFormat="1">
      <c r="F2931" s="105"/>
      <c r="H2931" s="105"/>
    </row>
    <row r="2932" spans="6:8" s="104" customFormat="1">
      <c r="F2932" s="105"/>
      <c r="H2932" s="105"/>
    </row>
    <row r="2933" spans="6:8" s="104" customFormat="1">
      <c r="F2933" s="105"/>
      <c r="H2933" s="105"/>
    </row>
    <row r="2934" spans="6:8" s="104" customFormat="1">
      <c r="F2934" s="105"/>
      <c r="H2934" s="105"/>
    </row>
    <row r="2935" spans="6:8" s="104" customFormat="1">
      <c r="F2935" s="105"/>
      <c r="H2935" s="105"/>
    </row>
    <row r="2936" spans="6:8" s="104" customFormat="1">
      <c r="F2936" s="105"/>
      <c r="H2936" s="105"/>
    </row>
    <row r="2937" spans="6:8" s="104" customFormat="1">
      <c r="F2937" s="105"/>
      <c r="H2937" s="105"/>
    </row>
    <row r="2938" spans="6:8" s="104" customFormat="1">
      <c r="F2938" s="105"/>
      <c r="H2938" s="105"/>
    </row>
    <row r="2939" spans="6:8" s="104" customFormat="1">
      <c r="F2939" s="105"/>
      <c r="H2939" s="105"/>
    </row>
    <row r="2940" spans="6:8" s="104" customFormat="1">
      <c r="F2940" s="105"/>
      <c r="H2940" s="105"/>
    </row>
    <row r="2941" spans="6:8" s="104" customFormat="1">
      <c r="F2941" s="105"/>
      <c r="H2941" s="105"/>
    </row>
    <row r="2942" spans="6:8" s="104" customFormat="1">
      <c r="F2942" s="105"/>
      <c r="H2942" s="105"/>
    </row>
    <row r="2943" spans="6:8" s="104" customFormat="1">
      <c r="F2943" s="105"/>
      <c r="H2943" s="105"/>
    </row>
    <row r="2944" spans="6:8" s="104" customFormat="1">
      <c r="F2944" s="105"/>
      <c r="H2944" s="105"/>
    </row>
    <row r="2945" spans="6:8" s="104" customFormat="1">
      <c r="F2945" s="105"/>
      <c r="H2945" s="105"/>
    </row>
    <row r="2946" spans="6:8" s="104" customFormat="1">
      <c r="F2946" s="105"/>
      <c r="H2946" s="105"/>
    </row>
    <row r="2947" spans="6:8" s="104" customFormat="1">
      <c r="F2947" s="105"/>
      <c r="H2947" s="105"/>
    </row>
    <row r="2948" spans="6:8" s="104" customFormat="1">
      <c r="F2948" s="105"/>
      <c r="H2948" s="105"/>
    </row>
    <row r="2949" spans="6:8" s="104" customFormat="1">
      <c r="F2949" s="105"/>
      <c r="H2949" s="105"/>
    </row>
    <row r="2950" spans="6:8" s="104" customFormat="1">
      <c r="F2950" s="105"/>
      <c r="H2950" s="105"/>
    </row>
    <row r="2951" spans="6:8" s="104" customFormat="1">
      <c r="F2951" s="105"/>
      <c r="H2951" s="105"/>
    </row>
    <row r="2952" spans="6:8" s="104" customFormat="1">
      <c r="F2952" s="105"/>
      <c r="H2952" s="105"/>
    </row>
    <row r="2953" spans="6:8" s="104" customFormat="1">
      <c r="F2953" s="105"/>
      <c r="H2953" s="105"/>
    </row>
    <row r="2954" spans="6:8" s="104" customFormat="1">
      <c r="F2954" s="105"/>
      <c r="H2954" s="105"/>
    </row>
    <row r="2955" spans="6:8" s="104" customFormat="1">
      <c r="F2955" s="105"/>
      <c r="H2955" s="105"/>
    </row>
    <row r="2956" spans="6:8" s="104" customFormat="1">
      <c r="F2956" s="105"/>
      <c r="H2956" s="105"/>
    </row>
    <row r="2957" spans="6:8" s="104" customFormat="1">
      <c r="F2957" s="105"/>
      <c r="H2957" s="105"/>
    </row>
    <row r="2958" spans="6:8" s="104" customFormat="1">
      <c r="F2958" s="105"/>
      <c r="H2958" s="105"/>
    </row>
    <row r="2959" spans="6:8" s="104" customFormat="1">
      <c r="F2959" s="105"/>
      <c r="H2959" s="105"/>
    </row>
    <row r="2960" spans="6:8" s="104" customFormat="1">
      <c r="F2960" s="105"/>
      <c r="H2960" s="105"/>
    </row>
    <row r="2961" spans="6:8" s="104" customFormat="1">
      <c r="F2961" s="105"/>
      <c r="H2961" s="105"/>
    </row>
    <row r="2962" spans="6:8" s="104" customFormat="1">
      <c r="F2962" s="105"/>
      <c r="H2962" s="105"/>
    </row>
    <row r="2963" spans="6:8" s="104" customFormat="1">
      <c r="F2963" s="105"/>
      <c r="H2963" s="105"/>
    </row>
    <row r="2964" spans="6:8" s="104" customFormat="1">
      <c r="F2964" s="105"/>
      <c r="H2964" s="105"/>
    </row>
    <row r="2965" spans="6:8" s="104" customFormat="1">
      <c r="F2965" s="105"/>
      <c r="H2965" s="105"/>
    </row>
    <row r="2966" spans="6:8" s="104" customFormat="1">
      <c r="F2966" s="105"/>
      <c r="H2966" s="105"/>
    </row>
    <row r="2967" spans="6:8" s="104" customFormat="1">
      <c r="F2967" s="105"/>
      <c r="H2967" s="105"/>
    </row>
    <row r="2968" spans="6:8" s="104" customFormat="1">
      <c r="F2968" s="105"/>
      <c r="H2968" s="105"/>
    </row>
    <row r="2969" spans="6:8" s="104" customFormat="1">
      <c r="F2969" s="105"/>
      <c r="H2969" s="105"/>
    </row>
    <row r="2970" spans="6:8" s="104" customFormat="1">
      <c r="F2970" s="105"/>
      <c r="H2970" s="105"/>
    </row>
    <row r="2971" spans="6:8" s="104" customFormat="1">
      <c r="F2971" s="105"/>
      <c r="H2971" s="105"/>
    </row>
    <row r="2972" spans="6:8" s="104" customFormat="1">
      <c r="F2972" s="105"/>
      <c r="H2972" s="105"/>
    </row>
    <row r="2973" spans="6:8" s="104" customFormat="1">
      <c r="F2973" s="105"/>
      <c r="H2973" s="105"/>
    </row>
    <row r="2974" spans="6:8" s="104" customFormat="1">
      <c r="F2974" s="105"/>
      <c r="H2974" s="105"/>
    </row>
    <row r="2975" spans="6:8" s="104" customFormat="1">
      <c r="F2975" s="105"/>
      <c r="H2975" s="105"/>
    </row>
    <row r="2976" spans="6:8" s="104" customFormat="1">
      <c r="F2976" s="105"/>
      <c r="H2976" s="105"/>
    </row>
    <row r="2977" spans="6:8" s="104" customFormat="1">
      <c r="F2977" s="105"/>
      <c r="H2977" s="105"/>
    </row>
    <row r="2978" spans="6:8" s="104" customFormat="1">
      <c r="F2978" s="105"/>
      <c r="H2978" s="105"/>
    </row>
    <row r="2979" spans="6:8" s="104" customFormat="1">
      <c r="F2979" s="105"/>
      <c r="H2979" s="105"/>
    </row>
    <row r="2980" spans="6:8" s="104" customFormat="1">
      <c r="F2980" s="105"/>
      <c r="H2980" s="105"/>
    </row>
    <row r="2981" spans="6:8" s="104" customFormat="1">
      <c r="F2981" s="105"/>
      <c r="H2981" s="105"/>
    </row>
    <row r="2982" spans="6:8" s="104" customFormat="1">
      <c r="F2982" s="105"/>
      <c r="H2982" s="105"/>
    </row>
    <row r="2983" spans="6:8" s="104" customFormat="1">
      <c r="F2983" s="105"/>
      <c r="H2983" s="105"/>
    </row>
    <row r="2984" spans="6:8" s="104" customFormat="1">
      <c r="F2984" s="105"/>
      <c r="H2984" s="105"/>
    </row>
    <row r="2985" spans="6:8" s="104" customFormat="1">
      <c r="F2985" s="105"/>
      <c r="H2985" s="105"/>
    </row>
    <row r="2986" spans="6:8" s="104" customFormat="1">
      <c r="F2986" s="105"/>
      <c r="H2986" s="105"/>
    </row>
    <row r="2987" spans="6:8" s="104" customFormat="1">
      <c r="F2987" s="105"/>
      <c r="H2987" s="105"/>
    </row>
    <row r="2988" spans="6:8" s="104" customFormat="1">
      <c r="F2988" s="105"/>
      <c r="H2988" s="105"/>
    </row>
    <row r="2989" spans="6:8" s="104" customFormat="1">
      <c r="F2989" s="105"/>
      <c r="H2989" s="105"/>
    </row>
    <row r="2990" spans="6:8" s="104" customFormat="1">
      <c r="F2990" s="105"/>
      <c r="H2990" s="105"/>
    </row>
    <row r="2991" spans="6:8" s="104" customFormat="1">
      <c r="F2991" s="105"/>
      <c r="H2991" s="105"/>
    </row>
    <row r="2992" spans="6:8" s="104" customFormat="1">
      <c r="F2992" s="105"/>
      <c r="H2992" s="105"/>
    </row>
    <row r="2993" spans="6:8" s="104" customFormat="1">
      <c r="F2993" s="105"/>
      <c r="H2993" s="105"/>
    </row>
    <row r="2994" spans="6:8" s="104" customFormat="1">
      <c r="F2994" s="105"/>
      <c r="H2994" s="105"/>
    </row>
    <row r="2995" spans="6:8" s="104" customFormat="1">
      <c r="F2995" s="105"/>
      <c r="H2995" s="105"/>
    </row>
    <row r="2996" spans="6:8" s="104" customFormat="1">
      <c r="F2996" s="105"/>
      <c r="H2996" s="105"/>
    </row>
    <row r="2997" spans="6:8" s="104" customFormat="1">
      <c r="F2997" s="105"/>
      <c r="H2997" s="105"/>
    </row>
    <row r="2998" spans="6:8" s="104" customFormat="1">
      <c r="F2998" s="105"/>
      <c r="H2998" s="105"/>
    </row>
    <row r="2999" spans="6:8" s="104" customFormat="1">
      <c r="F2999" s="105"/>
      <c r="H2999" s="105"/>
    </row>
    <row r="3000" spans="6:8" s="104" customFormat="1">
      <c r="F3000" s="105"/>
      <c r="H3000" s="105"/>
    </row>
    <row r="3001" spans="6:8" s="104" customFormat="1">
      <c r="F3001" s="105"/>
      <c r="H3001" s="105"/>
    </row>
    <row r="3002" spans="6:8" s="104" customFormat="1">
      <c r="F3002" s="105"/>
      <c r="H3002" s="105"/>
    </row>
    <row r="3003" spans="6:8" s="104" customFormat="1">
      <c r="F3003" s="105"/>
      <c r="H3003" s="105"/>
    </row>
    <row r="3004" spans="6:8" s="104" customFormat="1">
      <c r="F3004" s="105"/>
      <c r="H3004" s="105"/>
    </row>
    <row r="3005" spans="6:8" s="104" customFormat="1">
      <c r="F3005" s="105"/>
      <c r="H3005" s="105"/>
    </row>
    <row r="3006" spans="6:8" s="104" customFormat="1">
      <c r="F3006" s="105"/>
      <c r="H3006" s="105"/>
    </row>
    <row r="3007" spans="6:8" s="104" customFormat="1">
      <c r="F3007" s="105"/>
      <c r="H3007" s="105"/>
    </row>
    <row r="3008" spans="6:8" s="104" customFormat="1">
      <c r="F3008" s="105"/>
      <c r="H3008" s="105"/>
    </row>
    <row r="3009" spans="6:8" s="104" customFormat="1">
      <c r="F3009" s="105"/>
      <c r="H3009" s="105"/>
    </row>
    <row r="3010" spans="6:8" s="104" customFormat="1">
      <c r="F3010" s="105"/>
      <c r="H3010" s="105"/>
    </row>
    <row r="3011" spans="6:8" s="104" customFormat="1">
      <c r="F3011" s="105"/>
      <c r="H3011" s="105"/>
    </row>
    <row r="3012" spans="6:8" s="104" customFormat="1">
      <c r="F3012" s="105"/>
      <c r="H3012" s="105"/>
    </row>
    <row r="3013" spans="6:8" s="104" customFormat="1">
      <c r="F3013" s="105"/>
      <c r="H3013" s="105"/>
    </row>
    <row r="3014" spans="6:8" s="104" customFormat="1">
      <c r="F3014" s="105"/>
      <c r="H3014" s="105"/>
    </row>
    <row r="3015" spans="6:8" s="104" customFormat="1">
      <c r="F3015" s="105"/>
      <c r="H3015" s="105"/>
    </row>
    <row r="3016" spans="6:8" s="104" customFormat="1">
      <c r="F3016" s="105"/>
      <c r="H3016" s="105"/>
    </row>
    <row r="3017" spans="6:8" s="104" customFormat="1">
      <c r="F3017" s="105"/>
      <c r="H3017" s="105"/>
    </row>
    <row r="3018" spans="6:8" s="104" customFormat="1">
      <c r="F3018" s="105"/>
      <c r="H3018" s="105"/>
    </row>
    <row r="3019" spans="6:8" s="104" customFormat="1">
      <c r="F3019" s="105"/>
      <c r="H3019" s="105"/>
    </row>
    <row r="3020" spans="6:8" s="104" customFormat="1">
      <c r="F3020" s="105"/>
      <c r="H3020" s="105"/>
    </row>
    <row r="3021" spans="6:8" s="104" customFormat="1">
      <c r="F3021" s="105"/>
      <c r="H3021" s="105"/>
    </row>
    <row r="3022" spans="6:8" s="104" customFormat="1">
      <c r="F3022" s="105"/>
      <c r="H3022" s="105"/>
    </row>
    <row r="3023" spans="6:8" s="104" customFormat="1">
      <c r="F3023" s="105"/>
      <c r="H3023" s="105"/>
    </row>
    <row r="3024" spans="6:8" s="104" customFormat="1">
      <c r="F3024" s="105"/>
      <c r="H3024" s="105"/>
    </row>
    <row r="3025" spans="6:8" s="104" customFormat="1">
      <c r="F3025" s="105"/>
      <c r="H3025" s="105"/>
    </row>
    <row r="3026" spans="6:8" s="104" customFormat="1">
      <c r="F3026" s="105"/>
      <c r="H3026" s="105"/>
    </row>
    <row r="3027" spans="6:8" s="104" customFormat="1">
      <c r="F3027" s="105"/>
      <c r="H3027" s="105"/>
    </row>
    <row r="3028" spans="6:8" s="104" customFormat="1">
      <c r="F3028" s="105"/>
      <c r="H3028" s="105"/>
    </row>
    <row r="3029" spans="6:8" s="104" customFormat="1">
      <c r="F3029" s="105"/>
      <c r="H3029" s="105"/>
    </row>
    <row r="3030" spans="6:8" s="104" customFormat="1">
      <c r="F3030" s="105"/>
      <c r="H3030" s="105"/>
    </row>
    <row r="3031" spans="6:8" s="104" customFormat="1">
      <c r="F3031" s="105"/>
      <c r="H3031" s="105"/>
    </row>
    <row r="3032" spans="6:8" s="104" customFormat="1">
      <c r="F3032" s="105"/>
      <c r="H3032" s="105"/>
    </row>
    <row r="3033" spans="6:8" s="104" customFormat="1">
      <c r="F3033" s="105"/>
      <c r="H3033" s="105"/>
    </row>
    <row r="3034" spans="6:8" s="104" customFormat="1">
      <c r="F3034" s="105"/>
      <c r="H3034" s="105"/>
    </row>
    <row r="3035" spans="6:8" s="104" customFormat="1">
      <c r="F3035" s="105"/>
      <c r="H3035" s="105"/>
    </row>
    <row r="3036" spans="6:8" s="104" customFormat="1">
      <c r="F3036" s="105"/>
      <c r="H3036" s="105"/>
    </row>
    <row r="3037" spans="6:8" s="104" customFormat="1">
      <c r="F3037" s="105"/>
      <c r="H3037" s="105"/>
    </row>
    <row r="3038" spans="6:8" s="104" customFormat="1">
      <c r="F3038" s="105"/>
      <c r="H3038" s="105"/>
    </row>
    <row r="3039" spans="6:8" s="104" customFormat="1">
      <c r="F3039" s="105"/>
      <c r="H3039" s="105"/>
    </row>
    <row r="3040" spans="6:8" s="104" customFormat="1">
      <c r="F3040" s="105"/>
      <c r="H3040" s="105"/>
    </row>
    <row r="3041" spans="6:8" s="104" customFormat="1">
      <c r="F3041" s="105"/>
      <c r="H3041" s="105"/>
    </row>
    <row r="3042" spans="6:8" s="104" customFormat="1">
      <c r="F3042" s="105"/>
      <c r="H3042" s="105"/>
    </row>
    <row r="3043" spans="6:8" s="104" customFormat="1">
      <c r="F3043" s="105"/>
      <c r="H3043" s="105"/>
    </row>
    <row r="3044" spans="6:8" s="104" customFormat="1">
      <c r="F3044" s="105"/>
      <c r="H3044" s="105"/>
    </row>
    <row r="3045" spans="6:8" s="104" customFormat="1">
      <c r="F3045" s="105"/>
      <c r="H3045" s="105"/>
    </row>
    <row r="3046" spans="6:8" s="104" customFormat="1">
      <c r="F3046" s="105"/>
      <c r="H3046" s="105"/>
    </row>
    <row r="3047" spans="6:8" s="104" customFormat="1">
      <c r="F3047" s="105"/>
      <c r="H3047" s="105"/>
    </row>
    <row r="3048" spans="6:8" s="104" customFormat="1">
      <c r="F3048" s="105"/>
      <c r="H3048" s="105"/>
    </row>
    <row r="3049" spans="6:8" s="104" customFormat="1">
      <c r="F3049" s="105"/>
      <c r="H3049" s="105"/>
    </row>
    <row r="3050" spans="6:8" s="104" customFormat="1">
      <c r="F3050" s="105"/>
      <c r="H3050" s="105"/>
    </row>
    <row r="3051" spans="6:8" s="104" customFormat="1">
      <c r="F3051" s="105"/>
      <c r="H3051" s="105"/>
    </row>
    <row r="3052" spans="6:8" s="104" customFormat="1">
      <c r="F3052" s="105"/>
      <c r="H3052" s="105"/>
    </row>
    <row r="3053" spans="6:8" s="104" customFormat="1">
      <c r="F3053" s="105"/>
      <c r="H3053" s="105"/>
    </row>
    <row r="3054" spans="6:8" s="104" customFormat="1">
      <c r="F3054" s="105"/>
      <c r="H3054" s="105"/>
    </row>
    <row r="3055" spans="6:8" s="104" customFormat="1">
      <c r="F3055" s="105"/>
      <c r="H3055" s="105"/>
    </row>
    <row r="3056" spans="6:8" s="104" customFormat="1">
      <c r="F3056" s="105"/>
      <c r="H3056" s="105"/>
    </row>
    <row r="3057" spans="6:8" s="104" customFormat="1">
      <c r="F3057" s="105"/>
      <c r="H3057" s="105"/>
    </row>
    <row r="3058" spans="6:8" s="104" customFormat="1">
      <c r="F3058" s="105"/>
      <c r="H3058" s="105"/>
    </row>
    <row r="3059" spans="6:8" s="104" customFormat="1">
      <c r="F3059" s="105"/>
      <c r="H3059" s="105"/>
    </row>
    <row r="3060" spans="6:8" s="104" customFormat="1">
      <c r="F3060" s="105"/>
      <c r="H3060" s="105"/>
    </row>
    <row r="3061" spans="6:8" s="104" customFormat="1">
      <c r="F3061" s="105"/>
      <c r="H3061" s="105"/>
    </row>
    <row r="3062" spans="6:8" s="104" customFormat="1">
      <c r="F3062" s="105"/>
      <c r="H3062" s="105"/>
    </row>
    <row r="3063" spans="6:8" s="104" customFormat="1">
      <c r="F3063" s="105"/>
      <c r="H3063" s="105"/>
    </row>
    <row r="3064" spans="6:8" s="104" customFormat="1">
      <c r="F3064" s="105"/>
      <c r="H3064" s="105"/>
    </row>
    <row r="3065" spans="6:8" s="104" customFormat="1">
      <c r="F3065" s="105"/>
      <c r="H3065" s="105"/>
    </row>
    <row r="3066" spans="6:8" s="104" customFormat="1">
      <c r="F3066" s="105"/>
      <c r="H3066" s="105"/>
    </row>
    <row r="3067" spans="6:8" s="104" customFormat="1">
      <c r="F3067" s="105"/>
      <c r="H3067" s="105"/>
    </row>
    <row r="3068" spans="6:8" s="104" customFormat="1">
      <c r="F3068" s="105"/>
      <c r="H3068" s="105"/>
    </row>
    <row r="3069" spans="6:8" s="104" customFormat="1">
      <c r="F3069" s="105"/>
      <c r="H3069" s="105"/>
    </row>
    <row r="3070" spans="6:8" s="104" customFormat="1">
      <c r="F3070" s="105"/>
      <c r="H3070" s="105"/>
    </row>
    <row r="3071" spans="6:8" s="104" customFormat="1">
      <c r="F3071" s="105"/>
      <c r="H3071" s="105"/>
    </row>
    <row r="3072" spans="6:8" s="104" customFormat="1">
      <c r="F3072" s="105"/>
      <c r="H3072" s="105"/>
    </row>
    <row r="3073" spans="6:8" s="104" customFormat="1">
      <c r="F3073" s="105"/>
      <c r="H3073" s="105"/>
    </row>
    <row r="3074" spans="6:8" s="104" customFormat="1">
      <c r="F3074" s="105"/>
      <c r="H3074" s="105"/>
    </row>
    <row r="3075" spans="6:8" s="104" customFormat="1">
      <c r="F3075" s="105"/>
      <c r="H3075" s="105"/>
    </row>
    <row r="3076" spans="6:8" s="104" customFormat="1">
      <c r="F3076" s="105"/>
      <c r="H3076" s="105"/>
    </row>
    <row r="3077" spans="6:8" s="104" customFormat="1">
      <c r="F3077" s="105"/>
      <c r="H3077" s="105"/>
    </row>
    <row r="3078" spans="6:8" s="104" customFormat="1">
      <c r="F3078" s="105"/>
      <c r="H3078" s="105"/>
    </row>
    <row r="3079" spans="6:8" s="104" customFormat="1">
      <c r="F3079" s="105"/>
      <c r="H3079" s="105"/>
    </row>
    <row r="3080" spans="6:8" s="104" customFormat="1">
      <c r="F3080" s="105"/>
      <c r="H3080" s="105"/>
    </row>
    <row r="3081" spans="6:8" s="104" customFormat="1">
      <c r="F3081" s="105"/>
      <c r="H3081" s="105"/>
    </row>
    <row r="3082" spans="6:8" s="104" customFormat="1">
      <c r="F3082" s="105"/>
      <c r="H3082" s="105"/>
    </row>
    <row r="3083" spans="6:8" s="104" customFormat="1">
      <c r="F3083" s="105"/>
      <c r="H3083" s="105"/>
    </row>
    <row r="3084" spans="6:8" s="104" customFormat="1">
      <c r="F3084" s="105"/>
      <c r="H3084" s="105"/>
    </row>
    <row r="3085" spans="6:8" s="104" customFormat="1">
      <c r="F3085" s="105"/>
      <c r="H3085" s="105"/>
    </row>
    <row r="3086" spans="6:8" s="104" customFormat="1">
      <c r="F3086" s="105"/>
      <c r="H3086" s="105"/>
    </row>
    <row r="3087" spans="6:8" s="104" customFormat="1">
      <c r="F3087" s="105"/>
      <c r="H3087" s="105"/>
    </row>
    <row r="3088" spans="6:8" s="104" customFormat="1">
      <c r="F3088" s="105"/>
      <c r="H3088" s="105"/>
    </row>
    <row r="3089" spans="6:8" s="104" customFormat="1">
      <c r="F3089" s="105"/>
      <c r="H3089" s="105"/>
    </row>
    <row r="3090" spans="6:8" s="104" customFormat="1">
      <c r="F3090" s="105"/>
      <c r="H3090" s="105"/>
    </row>
    <row r="3091" spans="6:8" s="104" customFormat="1">
      <c r="F3091" s="105"/>
      <c r="H3091" s="105"/>
    </row>
    <row r="3092" spans="6:8" s="104" customFormat="1">
      <c r="F3092" s="105"/>
      <c r="H3092" s="105"/>
    </row>
    <row r="3093" spans="6:8" s="104" customFormat="1">
      <c r="F3093" s="105"/>
      <c r="H3093" s="105"/>
    </row>
    <row r="3094" spans="6:8" s="104" customFormat="1">
      <c r="F3094" s="105"/>
      <c r="H3094" s="105"/>
    </row>
    <row r="3095" spans="6:8" s="104" customFormat="1">
      <c r="F3095" s="105"/>
      <c r="H3095" s="105"/>
    </row>
    <row r="3096" spans="6:8" s="104" customFormat="1">
      <c r="F3096" s="105"/>
      <c r="H3096" s="105"/>
    </row>
    <row r="3097" spans="6:8" s="104" customFormat="1">
      <c r="F3097" s="105"/>
      <c r="H3097" s="105"/>
    </row>
    <row r="3098" spans="6:8" s="104" customFormat="1">
      <c r="F3098" s="105"/>
      <c r="H3098" s="105"/>
    </row>
    <row r="3099" spans="6:8" s="104" customFormat="1">
      <c r="F3099" s="105"/>
      <c r="H3099" s="105"/>
    </row>
    <row r="3100" spans="6:8" s="104" customFormat="1">
      <c r="F3100" s="105"/>
      <c r="H3100" s="105"/>
    </row>
    <row r="3101" spans="6:8" s="104" customFormat="1">
      <c r="F3101" s="105"/>
      <c r="H3101" s="105"/>
    </row>
    <row r="3102" spans="6:8" s="104" customFormat="1">
      <c r="F3102" s="105"/>
      <c r="H3102" s="105"/>
    </row>
    <row r="3103" spans="6:8" s="104" customFormat="1">
      <c r="F3103" s="105"/>
      <c r="H3103" s="105"/>
    </row>
    <row r="3104" spans="6:8" s="104" customFormat="1">
      <c r="F3104" s="105"/>
      <c r="H3104" s="105"/>
    </row>
    <row r="3105" spans="6:8" s="104" customFormat="1">
      <c r="F3105" s="105"/>
      <c r="H3105" s="105"/>
    </row>
    <row r="3106" spans="6:8" s="104" customFormat="1">
      <c r="F3106" s="105"/>
      <c r="H3106" s="105"/>
    </row>
    <row r="3107" spans="6:8" s="104" customFormat="1">
      <c r="F3107" s="105"/>
      <c r="H3107" s="105"/>
    </row>
    <row r="3108" spans="6:8" s="104" customFormat="1">
      <c r="F3108" s="105"/>
      <c r="H3108" s="105"/>
    </row>
    <row r="3109" spans="6:8" s="104" customFormat="1">
      <c r="F3109" s="105"/>
      <c r="H3109" s="105"/>
    </row>
    <row r="3110" spans="6:8" s="104" customFormat="1">
      <c r="F3110" s="105"/>
      <c r="H3110" s="105"/>
    </row>
    <row r="3111" spans="6:8" s="104" customFormat="1">
      <c r="F3111" s="105"/>
      <c r="H3111" s="105"/>
    </row>
    <row r="3112" spans="6:8" s="104" customFormat="1">
      <c r="F3112" s="105"/>
      <c r="H3112" s="105"/>
    </row>
    <row r="3113" spans="6:8" s="104" customFormat="1">
      <c r="F3113" s="105"/>
      <c r="H3113" s="105"/>
    </row>
    <row r="3114" spans="6:8" s="104" customFormat="1">
      <c r="F3114" s="105"/>
      <c r="H3114" s="105"/>
    </row>
    <row r="3115" spans="6:8" s="104" customFormat="1">
      <c r="F3115" s="105"/>
      <c r="H3115" s="105"/>
    </row>
    <row r="3116" spans="6:8" s="104" customFormat="1">
      <c r="F3116" s="105"/>
      <c r="H3116" s="105"/>
    </row>
    <row r="3117" spans="6:8" s="104" customFormat="1">
      <c r="F3117" s="105"/>
      <c r="H3117" s="105"/>
    </row>
    <row r="3118" spans="6:8" s="104" customFormat="1">
      <c r="F3118" s="105"/>
      <c r="H3118" s="105"/>
    </row>
    <row r="3119" spans="6:8" s="104" customFormat="1">
      <c r="F3119" s="105"/>
      <c r="H3119" s="105"/>
    </row>
    <row r="3120" spans="6:8" s="104" customFormat="1">
      <c r="F3120" s="105"/>
      <c r="H3120" s="105"/>
    </row>
    <row r="3121" spans="6:8" s="104" customFormat="1">
      <c r="F3121" s="105"/>
      <c r="H3121" s="105"/>
    </row>
    <row r="3122" spans="6:8" s="104" customFormat="1">
      <c r="F3122" s="105"/>
      <c r="H3122" s="105"/>
    </row>
    <row r="3123" spans="6:8" s="104" customFormat="1">
      <c r="F3123" s="105"/>
      <c r="H3123" s="105"/>
    </row>
    <row r="3124" spans="6:8" s="104" customFormat="1">
      <c r="F3124" s="105"/>
      <c r="H3124" s="105"/>
    </row>
    <row r="3125" spans="6:8" s="104" customFormat="1">
      <c r="F3125" s="105"/>
      <c r="H3125" s="105"/>
    </row>
    <row r="3126" spans="6:8" s="104" customFormat="1">
      <c r="F3126" s="105"/>
      <c r="H3126" s="105"/>
    </row>
    <row r="3127" spans="6:8" s="104" customFormat="1">
      <c r="F3127" s="105"/>
      <c r="H3127" s="105"/>
    </row>
    <row r="3128" spans="6:8" s="104" customFormat="1">
      <c r="F3128" s="105"/>
      <c r="H3128" s="105"/>
    </row>
    <row r="3129" spans="6:8" s="104" customFormat="1">
      <c r="F3129" s="105"/>
      <c r="H3129" s="105"/>
    </row>
    <row r="3130" spans="6:8" s="104" customFormat="1">
      <c r="F3130" s="105"/>
      <c r="H3130" s="105"/>
    </row>
    <row r="3131" spans="6:8" s="104" customFormat="1">
      <c r="F3131" s="105"/>
      <c r="H3131" s="105"/>
    </row>
    <row r="3132" spans="6:8" s="104" customFormat="1">
      <c r="F3132" s="105"/>
      <c r="H3132" s="105"/>
    </row>
    <row r="3133" spans="6:8" s="104" customFormat="1">
      <c r="F3133" s="105"/>
      <c r="H3133" s="105"/>
    </row>
    <row r="3134" spans="6:8" s="104" customFormat="1">
      <c r="F3134" s="105"/>
      <c r="H3134" s="105"/>
    </row>
    <row r="3135" spans="6:8" s="104" customFormat="1">
      <c r="F3135" s="105"/>
      <c r="H3135" s="105"/>
    </row>
    <row r="3136" spans="6:8" s="104" customFormat="1">
      <c r="F3136" s="105"/>
      <c r="H3136" s="105"/>
    </row>
    <row r="3137" spans="6:8" s="104" customFormat="1">
      <c r="F3137" s="105"/>
      <c r="H3137" s="105"/>
    </row>
    <row r="3138" spans="6:8" s="104" customFormat="1">
      <c r="F3138" s="105"/>
      <c r="H3138" s="105"/>
    </row>
    <row r="3139" spans="6:8" s="104" customFormat="1">
      <c r="F3139" s="105"/>
      <c r="H3139" s="105"/>
    </row>
    <row r="3140" spans="6:8" s="104" customFormat="1">
      <c r="F3140" s="105"/>
      <c r="H3140" s="105"/>
    </row>
    <row r="3141" spans="6:8" s="104" customFormat="1">
      <c r="F3141" s="105"/>
      <c r="H3141" s="105"/>
    </row>
    <row r="3142" spans="6:8" s="104" customFormat="1">
      <c r="F3142" s="105"/>
      <c r="H3142" s="105"/>
    </row>
    <row r="3143" spans="6:8" s="104" customFormat="1">
      <c r="F3143" s="105"/>
      <c r="H3143" s="105"/>
    </row>
    <row r="3144" spans="6:8" s="104" customFormat="1">
      <c r="F3144" s="105"/>
      <c r="H3144" s="105"/>
    </row>
    <row r="3145" spans="6:8" s="104" customFormat="1">
      <c r="F3145" s="105"/>
      <c r="H3145" s="105"/>
    </row>
    <row r="3146" spans="6:8" s="104" customFormat="1">
      <c r="F3146" s="105"/>
      <c r="H3146" s="105"/>
    </row>
    <row r="3147" spans="6:8" s="104" customFormat="1">
      <c r="F3147" s="105"/>
      <c r="H3147" s="105"/>
    </row>
    <row r="3148" spans="6:8" s="104" customFormat="1">
      <c r="F3148" s="105"/>
      <c r="H3148" s="105"/>
    </row>
    <row r="3149" spans="6:8" s="104" customFormat="1">
      <c r="F3149" s="105"/>
      <c r="H3149" s="105"/>
    </row>
    <row r="3150" spans="6:8" s="104" customFormat="1">
      <c r="F3150" s="105"/>
      <c r="H3150" s="105"/>
    </row>
    <row r="3151" spans="6:8" s="104" customFormat="1">
      <c r="F3151" s="105"/>
      <c r="H3151" s="105"/>
    </row>
    <row r="3152" spans="6:8" s="104" customFormat="1">
      <c r="F3152" s="105"/>
      <c r="H3152" s="105"/>
    </row>
    <row r="3153" spans="6:8" s="104" customFormat="1">
      <c r="F3153" s="105"/>
      <c r="H3153" s="105"/>
    </row>
    <row r="3154" spans="6:8" s="104" customFormat="1">
      <c r="F3154" s="105"/>
      <c r="H3154" s="105"/>
    </row>
    <row r="3155" spans="6:8" s="104" customFormat="1">
      <c r="F3155" s="105"/>
      <c r="H3155" s="105"/>
    </row>
    <row r="3156" spans="6:8" s="104" customFormat="1">
      <c r="F3156" s="105"/>
      <c r="H3156" s="105"/>
    </row>
    <row r="3157" spans="6:8" s="104" customFormat="1">
      <c r="F3157" s="105"/>
      <c r="H3157" s="105"/>
    </row>
    <row r="3158" spans="6:8" s="104" customFormat="1">
      <c r="F3158" s="105"/>
      <c r="H3158" s="105"/>
    </row>
    <row r="3159" spans="6:8" s="104" customFormat="1">
      <c r="F3159" s="105"/>
      <c r="H3159" s="105"/>
    </row>
    <row r="3160" spans="6:8" s="104" customFormat="1">
      <c r="F3160" s="105"/>
      <c r="H3160" s="105"/>
    </row>
    <row r="3161" spans="6:8" s="104" customFormat="1">
      <c r="F3161" s="105"/>
      <c r="H3161" s="105"/>
    </row>
    <row r="3162" spans="6:8" s="104" customFormat="1">
      <c r="F3162" s="105"/>
      <c r="H3162" s="105"/>
    </row>
    <row r="3163" spans="6:8" s="104" customFormat="1">
      <c r="F3163" s="105"/>
      <c r="H3163" s="105"/>
    </row>
    <row r="3164" spans="6:8" s="104" customFormat="1">
      <c r="F3164" s="105"/>
      <c r="H3164" s="105"/>
    </row>
    <row r="3165" spans="6:8" s="104" customFormat="1">
      <c r="F3165" s="105"/>
      <c r="H3165" s="105"/>
    </row>
    <row r="3166" spans="6:8" s="104" customFormat="1">
      <c r="F3166" s="105"/>
      <c r="H3166" s="105"/>
    </row>
    <row r="3167" spans="6:8" s="104" customFormat="1">
      <c r="F3167" s="105"/>
      <c r="H3167" s="105"/>
    </row>
    <row r="3168" spans="6:8" s="104" customFormat="1">
      <c r="F3168" s="105"/>
      <c r="H3168" s="105"/>
    </row>
    <row r="3169" spans="6:8" s="104" customFormat="1">
      <c r="F3169" s="105"/>
      <c r="H3169" s="105"/>
    </row>
    <row r="3170" spans="6:8" s="104" customFormat="1">
      <c r="F3170" s="105"/>
      <c r="H3170" s="105"/>
    </row>
    <row r="3171" spans="6:8" s="104" customFormat="1">
      <c r="F3171" s="105"/>
      <c r="H3171" s="105"/>
    </row>
    <row r="3172" spans="6:8" s="104" customFormat="1">
      <c r="F3172" s="105"/>
      <c r="H3172" s="105"/>
    </row>
    <row r="3173" spans="6:8" s="104" customFormat="1">
      <c r="F3173" s="105"/>
      <c r="H3173" s="105"/>
    </row>
    <row r="3174" spans="6:8" s="104" customFormat="1">
      <c r="F3174" s="105"/>
      <c r="H3174" s="105"/>
    </row>
    <row r="3175" spans="6:8" s="104" customFormat="1">
      <c r="F3175" s="105"/>
      <c r="H3175" s="105"/>
    </row>
    <row r="3176" spans="6:8" s="104" customFormat="1">
      <c r="F3176" s="105"/>
      <c r="H3176" s="105"/>
    </row>
    <row r="3177" spans="6:8" s="104" customFormat="1">
      <c r="F3177" s="105"/>
      <c r="H3177" s="105"/>
    </row>
    <row r="3178" spans="6:8" s="104" customFormat="1">
      <c r="F3178" s="105"/>
      <c r="H3178" s="105"/>
    </row>
    <row r="3179" spans="6:8" s="104" customFormat="1">
      <c r="F3179" s="105"/>
      <c r="H3179" s="105"/>
    </row>
    <row r="3180" spans="6:8" s="104" customFormat="1">
      <c r="F3180" s="105"/>
      <c r="H3180" s="105"/>
    </row>
    <row r="3181" spans="6:8" s="104" customFormat="1">
      <c r="F3181" s="105"/>
      <c r="H3181" s="105"/>
    </row>
    <row r="3182" spans="6:8" s="104" customFormat="1">
      <c r="F3182" s="105"/>
      <c r="H3182" s="105"/>
    </row>
    <row r="3183" spans="6:8" s="104" customFormat="1">
      <c r="F3183" s="105"/>
      <c r="H3183" s="105"/>
    </row>
    <row r="3184" spans="6:8" s="104" customFormat="1">
      <c r="F3184" s="105"/>
      <c r="H3184" s="105"/>
    </row>
    <row r="3185" spans="6:8" s="104" customFormat="1">
      <c r="F3185" s="105"/>
      <c r="H3185" s="105"/>
    </row>
    <row r="3186" spans="6:8" s="104" customFormat="1">
      <c r="F3186" s="105"/>
      <c r="H3186" s="105"/>
    </row>
    <row r="3187" spans="6:8" s="104" customFormat="1">
      <c r="F3187" s="105"/>
      <c r="H3187" s="105"/>
    </row>
    <row r="3188" spans="6:8" s="104" customFormat="1">
      <c r="F3188" s="105"/>
      <c r="H3188" s="105"/>
    </row>
    <row r="3189" spans="6:8" s="104" customFormat="1">
      <c r="F3189" s="105"/>
      <c r="H3189" s="105"/>
    </row>
    <row r="3190" spans="6:8" s="104" customFormat="1">
      <c r="F3190" s="105"/>
      <c r="H3190" s="105"/>
    </row>
    <row r="3191" spans="6:8" s="104" customFormat="1">
      <c r="F3191" s="105"/>
      <c r="H3191" s="105"/>
    </row>
    <row r="3192" spans="6:8" s="104" customFormat="1">
      <c r="F3192" s="105"/>
      <c r="H3192" s="105"/>
    </row>
    <row r="3193" spans="6:8" s="104" customFormat="1">
      <c r="F3193" s="105"/>
      <c r="H3193" s="105"/>
    </row>
    <row r="3194" spans="6:8" s="104" customFormat="1">
      <c r="F3194" s="105"/>
      <c r="H3194" s="105"/>
    </row>
    <row r="3195" spans="6:8" s="104" customFormat="1">
      <c r="F3195" s="105"/>
      <c r="H3195" s="105"/>
    </row>
    <row r="3196" spans="6:8" s="104" customFormat="1">
      <c r="F3196" s="105"/>
      <c r="H3196" s="105"/>
    </row>
    <row r="3197" spans="6:8" s="104" customFormat="1">
      <c r="F3197" s="105"/>
      <c r="H3197" s="105"/>
    </row>
    <row r="3198" spans="6:8" s="104" customFormat="1">
      <c r="F3198" s="105"/>
      <c r="H3198" s="105"/>
    </row>
    <row r="3199" spans="6:8" s="104" customFormat="1">
      <c r="F3199" s="105"/>
      <c r="H3199" s="105"/>
    </row>
    <row r="3200" spans="6:8" s="104" customFormat="1">
      <c r="F3200" s="105"/>
      <c r="H3200" s="105"/>
    </row>
    <row r="3201" spans="6:8" s="104" customFormat="1">
      <c r="F3201" s="105"/>
      <c r="H3201" s="105"/>
    </row>
    <row r="3202" spans="6:8" s="104" customFormat="1">
      <c r="F3202" s="105"/>
      <c r="H3202" s="105"/>
    </row>
    <row r="3203" spans="6:8" s="104" customFormat="1">
      <c r="F3203" s="105"/>
      <c r="H3203" s="105"/>
    </row>
    <row r="3204" spans="6:8" s="104" customFormat="1">
      <c r="F3204" s="105"/>
      <c r="H3204" s="105"/>
    </row>
    <row r="3205" spans="6:8" s="104" customFormat="1">
      <c r="F3205" s="105"/>
      <c r="H3205" s="105"/>
    </row>
    <row r="3206" spans="6:8" s="104" customFormat="1">
      <c r="F3206" s="105"/>
      <c r="H3206" s="105"/>
    </row>
    <row r="3207" spans="6:8" s="104" customFormat="1">
      <c r="F3207" s="105"/>
      <c r="H3207" s="105"/>
    </row>
    <row r="3208" spans="6:8" s="104" customFormat="1">
      <c r="F3208" s="105"/>
      <c r="H3208" s="105"/>
    </row>
    <row r="3209" spans="6:8" s="104" customFormat="1">
      <c r="F3209" s="105"/>
      <c r="H3209" s="105"/>
    </row>
    <row r="3210" spans="6:8" s="104" customFormat="1">
      <c r="F3210" s="105"/>
      <c r="H3210" s="105"/>
    </row>
    <row r="3211" spans="6:8" s="104" customFormat="1">
      <c r="F3211" s="105"/>
      <c r="H3211" s="105"/>
    </row>
    <row r="3212" spans="6:8" s="104" customFormat="1">
      <c r="F3212" s="105"/>
      <c r="H3212" s="105"/>
    </row>
    <row r="3213" spans="6:8" s="104" customFormat="1">
      <c r="F3213" s="105"/>
      <c r="H3213" s="105"/>
    </row>
    <row r="3214" spans="6:8" s="104" customFormat="1">
      <c r="F3214" s="105"/>
      <c r="H3214" s="105"/>
    </row>
    <row r="3215" spans="6:8" s="104" customFormat="1">
      <c r="F3215" s="105"/>
      <c r="H3215" s="105"/>
    </row>
    <row r="3216" spans="6:8" s="104" customFormat="1">
      <c r="F3216" s="105"/>
      <c r="H3216" s="105"/>
    </row>
    <row r="3217" spans="6:8" s="104" customFormat="1">
      <c r="F3217" s="105"/>
      <c r="H3217" s="105"/>
    </row>
    <row r="3218" spans="6:8" s="104" customFormat="1">
      <c r="F3218" s="105"/>
      <c r="H3218" s="105"/>
    </row>
    <row r="3219" spans="6:8" s="104" customFormat="1">
      <c r="F3219" s="105"/>
      <c r="H3219" s="105"/>
    </row>
    <row r="3220" spans="6:8" s="104" customFormat="1">
      <c r="F3220" s="105"/>
      <c r="H3220" s="105"/>
    </row>
    <row r="3221" spans="6:8" s="104" customFormat="1">
      <c r="F3221" s="105"/>
      <c r="H3221" s="105"/>
    </row>
    <row r="3222" spans="6:8" s="104" customFormat="1">
      <c r="F3222" s="105"/>
      <c r="H3222" s="105"/>
    </row>
    <row r="3223" spans="6:8" s="104" customFormat="1">
      <c r="F3223" s="105"/>
      <c r="H3223" s="105"/>
    </row>
    <row r="3224" spans="6:8" s="104" customFormat="1">
      <c r="F3224" s="105"/>
      <c r="H3224" s="105"/>
    </row>
    <row r="3225" spans="6:8" s="104" customFormat="1">
      <c r="F3225" s="105"/>
      <c r="H3225" s="105"/>
    </row>
    <row r="3226" spans="6:8" s="104" customFormat="1">
      <c r="F3226" s="105"/>
      <c r="H3226" s="105"/>
    </row>
    <row r="3227" spans="6:8" s="104" customFormat="1">
      <c r="F3227" s="105"/>
      <c r="H3227" s="105"/>
    </row>
    <row r="3228" spans="6:8" s="104" customFormat="1">
      <c r="F3228" s="105"/>
      <c r="H3228" s="105"/>
    </row>
    <row r="3229" spans="6:8" s="104" customFormat="1">
      <c r="F3229" s="105"/>
      <c r="H3229" s="105"/>
    </row>
    <row r="3230" spans="6:8" s="104" customFormat="1">
      <c r="F3230" s="105"/>
      <c r="H3230" s="105"/>
    </row>
    <row r="3231" spans="6:8" s="104" customFormat="1">
      <c r="F3231" s="105"/>
      <c r="H3231" s="105"/>
    </row>
    <row r="3232" spans="6:8" s="104" customFormat="1">
      <c r="F3232" s="105"/>
      <c r="H3232" s="105"/>
    </row>
    <row r="3233" spans="6:8" s="104" customFormat="1">
      <c r="F3233" s="105"/>
      <c r="H3233" s="105"/>
    </row>
    <row r="3234" spans="6:8" s="104" customFormat="1">
      <c r="F3234" s="105"/>
      <c r="H3234" s="105"/>
    </row>
    <row r="3235" spans="6:8" s="104" customFormat="1">
      <c r="F3235" s="105"/>
      <c r="H3235" s="105"/>
    </row>
    <row r="3236" spans="6:8" s="104" customFormat="1">
      <c r="F3236" s="105"/>
      <c r="H3236" s="105"/>
    </row>
    <row r="3237" spans="6:8" s="104" customFormat="1">
      <c r="F3237" s="105"/>
      <c r="H3237" s="105"/>
    </row>
    <row r="3238" spans="6:8" s="104" customFormat="1">
      <c r="F3238" s="105"/>
      <c r="H3238" s="105"/>
    </row>
    <row r="3239" spans="6:8" s="104" customFormat="1">
      <c r="F3239" s="105"/>
      <c r="H3239" s="105"/>
    </row>
    <row r="3240" spans="6:8" s="104" customFormat="1">
      <c r="F3240" s="105"/>
      <c r="H3240" s="105"/>
    </row>
    <row r="3241" spans="6:8" s="104" customFormat="1">
      <c r="F3241" s="105"/>
      <c r="H3241" s="105"/>
    </row>
    <row r="3242" spans="6:8" s="104" customFormat="1">
      <c r="F3242" s="105"/>
      <c r="H3242" s="105"/>
    </row>
    <row r="3243" spans="6:8" s="104" customFormat="1">
      <c r="F3243" s="105"/>
      <c r="H3243" s="105"/>
    </row>
    <row r="3244" spans="6:8" s="104" customFormat="1">
      <c r="F3244" s="105"/>
      <c r="H3244" s="105"/>
    </row>
    <row r="3245" spans="6:8" s="104" customFormat="1">
      <c r="F3245" s="105"/>
      <c r="H3245" s="105"/>
    </row>
    <row r="3246" spans="6:8" s="104" customFormat="1">
      <c r="F3246" s="105"/>
      <c r="H3246" s="105"/>
    </row>
    <row r="3247" spans="6:8" s="104" customFormat="1">
      <c r="F3247" s="105"/>
      <c r="H3247" s="105"/>
    </row>
    <row r="3248" spans="6:8" s="104" customFormat="1">
      <c r="F3248" s="105"/>
      <c r="H3248" s="105"/>
    </row>
    <row r="3249" spans="6:8" s="104" customFormat="1">
      <c r="F3249" s="105"/>
      <c r="H3249" s="105"/>
    </row>
    <row r="3250" spans="6:8" s="104" customFormat="1">
      <c r="F3250" s="105"/>
      <c r="H3250" s="105"/>
    </row>
    <row r="3251" spans="6:8" s="104" customFormat="1">
      <c r="F3251" s="105"/>
      <c r="H3251" s="105"/>
    </row>
    <row r="3252" spans="6:8" s="104" customFormat="1">
      <c r="F3252" s="105"/>
      <c r="H3252" s="105"/>
    </row>
    <row r="3253" spans="6:8" s="104" customFormat="1">
      <c r="F3253" s="105"/>
      <c r="H3253" s="105"/>
    </row>
    <row r="3254" spans="6:8" s="104" customFormat="1">
      <c r="F3254" s="105"/>
      <c r="H3254" s="105"/>
    </row>
    <row r="3255" spans="6:8" s="104" customFormat="1">
      <c r="F3255" s="105"/>
      <c r="H3255" s="105"/>
    </row>
    <row r="3256" spans="6:8" s="104" customFormat="1">
      <c r="F3256" s="105"/>
      <c r="H3256" s="105"/>
    </row>
    <row r="3257" spans="6:8" s="104" customFormat="1">
      <c r="F3257" s="105"/>
      <c r="H3257" s="105"/>
    </row>
    <row r="3258" spans="6:8" s="104" customFormat="1">
      <c r="F3258" s="105"/>
      <c r="H3258" s="105"/>
    </row>
    <row r="3259" spans="6:8" s="104" customFormat="1">
      <c r="F3259" s="105"/>
      <c r="H3259" s="105"/>
    </row>
    <row r="3260" spans="6:8" s="104" customFormat="1">
      <c r="F3260" s="105"/>
      <c r="H3260" s="105"/>
    </row>
    <row r="3261" spans="6:8" s="104" customFormat="1">
      <c r="F3261" s="105"/>
      <c r="H3261" s="105"/>
    </row>
    <row r="3262" spans="6:8" s="104" customFormat="1">
      <c r="F3262" s="105"/>
      <c r="H3262" s="105"/>
    </row>
    <row r="3263" spans="6:8" s="104" customFormat="1">
      <c r="F3263" s="105"/>
      <c r="H3263" s="105"/>
    </row>
    <row r="3264" spans="6:8" s="104" customFormat="1">
      <c r="F3264" s="105"/>
      <c r="H3264" s="105"/>
    </row>
    <row r="3265" spans="6:8" s="104" customFormat="1">
      <c r="F3265" s="105"/>
      <c r="H3265" s="105"/>
    </row>
    <row r="3266" spans="6:8" s="104" customFormat="1">
      <c r="F3266" s="105"/>
      <c r="H3266" s="105"/>
    </row>
    <row r="3267" spans="6:8" s="104" customFormat="1">
      <c r="F3267" s="105"/>
      <c r="H3267" s="105"/>
    </row>
    <row r="3268" spans="6:8" s="104" customFormat="1">
      <c r="F3268" s="105"/>
      <c r="H3268" s="105"/>
    </row>
    <row r="3269" spans="6:8" s="104" customFormat="1">
      <c r="F3269" s="105"/>
      <c r="H3269" s="105"/>
    </row>
    <row r="3270" spans="6:8" s="104" customFormat="1">
      <c r="F3270" s="105"/>
      <c r="H3270" s="105"/>
    </row>
    <row r="3271" spans="6:8" s="104" customFormat="1">
      <c r="F3271" s="105"/>
      <c r="H3271" s="105"/>
    </row>
    <row r="3272" spans="6:8" s="104" customFormat="1">
      <c r="F3272" s="105"/>
      <c r="H3272" s="105"/>
    </row>
    <row r="3273" spans="6:8" s="104" customFormat="1">
      <c r="F3273" s="105"/>
      <c r="H3273" s="105"/>
    </row>
    <row r="3274" spans="6:8" s="104" customFormat="1">
      <c r="F3274" s="105"/>
      <c r="H3274" s="105"/>
    </row>
    <row r="3275" spans="6:8" s="104" customFormat="1">
      <c r="F3275" s="105"/>
      <c r="H3275" s="105"/>
    </row>
    <row r="3276" spans="6:8" s="104" customFormat="1">
      <c r="F3276" s="105"/>
      <c r="H3276" s="105"/>
    </row>
    <row r="3277" spans="6:8" s="104" customFormat="1">
      <c r="F3277" s="105"/>
      <c r="H3277" s="105"/>
    </row>
    <row r="3278" spans="6:8" s="104" customFormat="1">
      <c r="F3278" s="105"/>
      <c r="H3278" s="105"/>
    </row>
    <row r="3279" spans="6:8" s="104" customFormat="1">
      <c r="F3279" s="105"/>
      <c r="H3279" s="105"/>
    </row>
    <row r="3280" spans="6:8" s="104" customFormat="1">
      <c r="F3280" s="105"/>
      <c r="H3280" s="105"/>
    </row>
    <row r="3281" spans="6:8" s="104" customFormat="1">
      <c r="F3281" s="105"/>
      <c r="H3281" s="105"/>
    </row>
    <row r="3282" spans="6:8" s="104" customFormat="1">
      <c r="F3282" s="105"/>
      <c r="H3282" s="105"/>
    </row>
    <row r="3283" spans="6:8" s="104" customFormat="1">
      <c r="F3283" s="105"/>
      <c r="H3283" s="105"/>
    </row>
    <row r="3284" spans="6:8" s="104" customFormat="1">
      <c r="F3284" s="105"/>
      <c r="H3284" s="105"/>
    </row>
    <row r="3285" spans="6:8" s="104" customFormat="1">
      <c r="F3285" s="105"/>
      <c r="H3285" s="105"/>
    </row>
    <row r="3286" spans="6:8" s="104" customFormat="1">
      <c r="F3286" s="105"/>
      <c r="H3286" s="105"/>
    </row>
    <row r="3287" spans="6:8" s="104" customFormat="1">
      <c r="F3287" s="105"/>
      <c r="H3287" s="105"/>
    </row>
    <row r="3288" spans="6:8" s="104" customFormat="1">
      <c r="F3288" s="105"/>
      <c r="H3288" s="105"/>
    </row>
    <row r="3289" spans="6:8" s="104" customFormat="1">
      <c r="F3289" s="105"/>
      <c r="H3289" s="105"/>
    </row>
    <row r="3290" spans="6:8" s="104" customFormat="1">
      <c r="F3290" s="105"/>
      <c r="H3290" s="105"/>
    </row>
    <row r="3291" spans="6:8" s="104" customFormat="1">
      <c r="F3291" s="105"/>
      <c r="H3291" s="105"/>
    </row>
    <row r="3292" spans="6:8" s="104" customFormat="1">
      <c r="F3292" s="105"/>
      <c r="H3292" s="105"/>
    </row>
    <row r="3293" spans="6:8" s="104" customFormat="1">
      <c r="F3293" s="105"/>
      <c r="H3293" s="105"/>
    </row>
    <row r="3294" spans="6:8" s="104" customFormat="1">
      <c r="F3294" s="105"/>
      <c r="H3294" s="105"/>
    </row>
    <row r="3295" spans="6:8" s="104" customFormat="1">
      <c r="F3295" s="105"/>
      <c r="H3295" s="105"/>
    </row>
    <row r="3296" spans="6:8" s="104" customFormat="1">
      <c r="F3296" s="105"/>
      <c r="H3296" s="105"/>
    </row>
    <row r="3297" spans="6:8" s="104" customFormat="1">
      <c r="F3297" s="105"/>
      <c r="H3297" s="105"/>
    </row>
    <row r="3298" spans="6:8" s="104" customFormat="1">
      <c r="F3298" s="105"/>
      <c r="H3298" s="105"/>
    </row>
    <row r="3299" spans="6:8" s="104" customFormat="1">
      <c r="F3299" s="105"/>
      <c r="H3299" s="105"/>
    </row>
    <row r="3300" spans="6:8" s="104" customFormat="1">
      <c r="F3300" s="105"/>
      <c r="H3300" s="105"/>
    </row>
    <row r="3301" spans="6:8" s="104" customFormat="1">
      <c r="F3301" s="105"/>
      <c r="H3301" s="105"/>
    </row>
    <row r="3302" spans="6:8" s="104" customFormat="1">
      <c r="F3302" s="105"/>
      <c r="H3302" s="105"/>
    </row>
    <row r="3303" spans="6:8" s="104" customFormat="1">
      <c r="F3303" s="105"/>
      <c r="H3303" s="105"/>
    </row>
    <row r="3304" spans="6:8" s="104" customFormat="1">
      <c r="F3304" s="105"/>
      <c r="H3304" s="105"/>
    </row>
    <row r="3305" spans="6:8" s="104" customFormat="1">
      <c r="F3305" s="105"/>
      <c r="H3305" s="105"/>
    </row>
    <row r="3306" spans="6:8" s="104" customFormat="1">
      <c r="F3306" s="105"/>
      <c r="H3306" s="105"/>
    </row>
    <row r="3307" spans="6:8" s="104" customFormat="1">
      <c r="F3307" s="105"/>
      <c r="H3307" s="105"/>
    </row>
    <row r="3308" spans="6:8" s="104" customFormat="1">
      <c r="F3308" s="105"/>
      <c r="H3308" s="105"/>
    </row>
    <row r="3309" spans="6:8" s="104" customFormat="1">
      <c r="F3309" s="105"/>
      <c r="H3309" s="105"/>
    </row>
    <row r="3310" spans="6:8" s="104" customFormat="1">
      <c r="F3310" s="105"/>
      <c r="H3310" s="105"/>
    </row>
    <row r="3311" spans="6:8" s="104" customFormat="1">
      <c r="F3311" s="105"/>
      <c r="H3311" s="105"/>
    </row>
    <row r="3312" spans="6:8" s="104" customFormat="1">
      <c r="F3312" s="105"/>
      <c r="H3312" s="105"/>
    </row>
    <row r="3313" spans="6:8" s="104" customFormat="1">
      <c r="F3313" s="105"/>
      <c r="H3313" s="105"/>
    </row>
    <row r="3314" spans="6:8" s="104" customFormat="1">
      <c r="F3314" s="105"/>
      <c r="H3314" s="105"/>
    </row>
    <row r="3315" spans="6:8" s="104" customFormat="1">
      <c r="F3315" s="105"/>
      <c r="H3315" s="105"/>
    </row>
    <row r="3316" spans="6:8" s="104" customFormat="1">
      <c r="F3316" s="105"/>
      <c r="H3316" s="105"/>
    </row>
    <row r="3317" spans="6:8" s="104" customFormat="1">
      <c r="F3317" s="105"/>
      <c r="H3317" s="105"/>
    </row>
    <row r="3318" spans="6:8" s="104" customFormat="1">
      <c r="F3318" s="105"/>
      <c r="H3318" s="105"/>
    </row>
    <row r="3319" spans="6:8" s="104" customFormat="1">
      <c r="F3319" s="105"/>
      <c r="H3319" s="105"/>
    </row>
    <row r="3320" spans="6:8" s="104" customFormat="1">
      <c r="F3320" s="105"/>
      <c r="H3320" s="105"/>
    </row>
    <row r="3321" spans="6:8" s="104" customFormat="1">
      <c r="F3321" s="105"/>
      <c r="H3321" s="105"/>
    </row>
    <row r="3322" spans="6:8" s="104" customFormat="1">
      <c r="F3322" s="105"/>
      <c r="H3322" s="105"/>
    </row>
    <row r="3323" spans="6:8" s="104" customFormat="1">
      <c r="F3323" s="105"/>
      <c r="H3323" s="105"/>
    </row>
    <row r="3324" spans="6:8" s="104" customFormat="1">
      <c r="F3324" s="105"/>
      <c r="H3324" s="105"/>
    </row>
    <row r="3325" spans="6:8" s="104" customFormat="1">
      <c r="F3325" s="105"/>
      <c r="H3325" s="105"/>
    </row>
    <row r="3326" spans="6:8" s="104" customFormat="1">
      <c r="F3326" s="105"/>
      <c r="H3326" s="105"/>
    </row>
    <row r="3327" spans="6:8" s="104" customFormat="1">
      <c r="F3327" s="105"/>
      <c r="H3327" s="105"/>
    </row>
    <row r="3328" spans="6:8" s="104" customFormat="1">
      <c r="F3328" s="105"/>
      <c r="H3328" s="105"/>
    </row>
    <row r="3329" spans="6:8" s="104" customFormat="1">
      <c r="F3329" s="105"/>
      <c r="H3329" s="105"/>
    </row>
    <row r="3330" spans="6:8" s="104" customFormat="1">
      <c r="F3330" s="105"/>
      <c r="H3330" s="105"/>
    </row>
    <row r="3331" spans="6:8" s="104" customFormat="1">
      <c r="F3331" s="105"/>
      <c r="H3331" s="105"/>
    </row>
    <row r="3332" spans="6:8" s="104" customFormat="1">
      <c r="F3332" s="105"/>
      <c r="H3332" s="105"/>
    </row>
    <row r="3333" spans="6:8" s="104" customFormat="1">
      <c r="F3333" s="105"/>
      <c r="H3333" s="105"/>
    </row>
    <row r="3334" spans="6:8" s="104" customFormat="1">
      <c r="F3334" s="105"/>
      <c r="H3334" s="105"/>
    </row>
    <row r="3335" spans="6:8" s="104" customFormat="1">
      <c r="F3335" s="105"/>
      <c r="H3335" s="105"/>
    </row>
    <row r="3336" spans="6:8" s="104" customFormat="1">
      <c r="F3336" s="105"/>
      <c r="H3336" s="105"/>
    </row>
    <row r="3337" spans="6:8" s="104" customFormat="1">
      <c r="F3337" s="105"/>
      <c r="H3337" s="105"/>
    </row>
    <row r="3338" spans="6:8" s="104" customFormat="1">
      <c r="F3338" s="105"/>
      <c r="H3338" s="105"/>
    </row>
    <row r="3339" spans="6:8" s="104" customFormat="1">
      <c r="F3339" s="105"/>
      <c r="H3339" s="105"/>
    </row>
    <row r="3340" spans="6:8" s="104" customFormat="1">
      <c r="F3340" s="105"/>
      <c r="H3340" s="105"/>
    </row>
    <row r="3341" spans="6:8" s="104" customFormat="1">
      <c r="F3341" s="105"/>
      <c r="H3341" s="105"/>
    </row>
    <row r="3342" spans="6:8" s="104" customFormat="1">
      <c r="F3342" s="105"/>
      <c r="H3342" s="105"/>
    </row>
    <row r="3343" spans="6:8" s="104" customFormat="1">
      <c r="F3343" s="105"/>
      <c r="H3343" s="105"/>
    </row>
    <row r="3344" spans="6:8" s="104" customFormat="1">
      <c r="F3344" s="105"/>
      <c r="H3344" s="105"/>
    </row>
    <row r="3345" spans="6:8" s="104" customFormat="1">
      <c r="F3345" s="105"/>
      <c r="H3345" s="105"/>
    </row>
    <row r="3346" spans="6:8" s="104" customFormat="1">
      <c r="F3346" s="105"/>
      <c r="H3346" s="105"/>
    </row>
    <row r="3347" spans="6:8" s="104" customFormat="1">
      <c r="F3347" s="105"/>
      <c r="H3347" s="105"/>
    </row>
    <row r="3348" spans="6:8" s="104" customFormat="1">
      <c r="F3348" s="105"/>
      <c r="H3348" s="105"/>
    </row>
    <row r="3349" spans="6:8" s="104" customFormat="1">
      <c r="F3349" s="105"/>
      <c r="H3349" s="105"/>
    </row>
    <row r="3350" spans="6:8" s="104" customFormat="1">
      <c r="F3350" s="105"/>
      <c r="H3350" s="105"/>
    </row>
    <row r="3351" spans="6:8" s="104" customFormat="1">
      <c r="F3351" s="105"/>
      <c r="H3351" s="105"/>
    </row>
    <row r="3352" spans="6:8" s="104" customFormat="1">
      <c r="F3352" s="105"/>
      <c r="H3352" s="105"/>
    </row>
    <row r="3353" spans="6:8" s="104" customFormat="1">
      <c r="F3353" s="105"/>
      <c r="H3353" s="105"/>
    </row>
    <row r="3354" spans="6:8" s="104" customFormat="1">
      <c r="F3354" s="105"/>
      <c r="H3354" s="105"/>
    </row>
    <row r="3355" spans="6:8" s="104" customFormat="1">
      <c r="F3355" s="105"/>
      <c r="H3355" s="105"/>
    </row>
    <row r="3356" spans="6:8" s="104" customFormat="1">
      <c r="F3356" s="105"/>
      <c r="H3356" s="105"/>
    </row>
    <row r="3357" spans="6:8" s="104" customFormat="1">
      <c r="F3357" s="105"/>
      <c r="H3357" s="105"/>
    </row>
    <row r="3358" spans="6:8" s="104" customFormat="1">
      <c r="F3358" s="105"/>
      <c r="H3358" s="105"/>
    </row>
    <row r="3359" spans="6:8" s="104" customFormat="1">
      <c r="F3359" s="105"/>
      <c r="H3359" s="105"/>
    </row>
    <row r="3360" spans="6:8" s="104" customFormat="1">
      <c r="F3360" s="105"/>
      <c r="H3360" s="105"/>
    </row>
    <row r="3361" spans="6:8" s="104" customFormat="1">
      <c r="F3361" s="105"/>
      <c r="H3361" s="105"/>
    </row>
    <row r="3362" spans="6:8" s="104" customFormat="1">
      <c r="F3362" s="105"/>
      <c r="H3362" s="105"/>
    </row>
    <row r="3363" spans="6:8" s="104" customFormat="1">
      <c r="F3363" s="105"/>
      <c r="H3363" s="105"/>
    </row>
    <row r="3364" spans="6:8" s="104" customFormat="1">
      <c r="F3364" s="105"/>
      <c r="H3364" s="105"/>
    </row>
    <row r="3365" spans="6:8" s="104" customFormat="1">
      <c r="F3365" s="105"/>
      <c r="H3365" s="105"/>
    </row>
    <row r="3366" spans="6:8" s="104" customFormat="1">
      <c r="F3366" s="105"/>
      <c r="H3366" s="105"/>
    </row>
    <row r="3367" spans="6:8" s="104" customFormat="1">
      <c r="F3367" s="105"/>
      <c r="H3367" s="105"/>
    </row>
    <row r="3368" spans="6:8" s="104" customFormat="1">
      <c r="F3368" s="105"/>
      <c r="H3368" s="105"/>
    </row>
    <row r="3369" spans="6:8" s="104" customFormat="1">
      <c r="F3369" s="105"/>
      <c r="H3369" s="105"/>
    </row>
    <row r="3370" spans="6:8" s="104" customFormat="1">
      <c r="F3370" s="105"/>
      <c r="H3370" s="105"/>
    </row>
    <row r="3371" spans="6:8" s="104" customFormat="1">
      <c r="F3371" s="105"/>
      <c r="H3371" s="105"/>
    </row>
    <row r="3372" spans="6:8" s="104" customFormat="1">
      <c r="F3372" s="105"/>
      <c r="H3372" s="105"/>
    </row>
    <row r="3373" spans="6:8" s="104" customFormat="1">
      <c r="F3373" s="105"/>
      <c r="H3373" s="105"/>
    </row>
    <row r="3374" spans="6:8" s="104" customFormat="1">
      <c r="F3374" s="105"/>
      <c r="H3374" s="105"/>
    </row>
    <row r="3375" spans="6:8" s="104" customFormat="1">
      <c r="F3375" s="105"/>
      <c r="H3375" s="105"/>
    </row>
    <row r="3376" spans="6:8" s="104" customFormat="1">
      <c r="F3376" s="105"/>
      <c r="H3376" s="105"/>
    </row>
    <row r="3377" spans="6:8" s="104" customFormat="1">
      <c r="F3377" s="105"/>
      <c r="H3377" s="105"/>
    </row>
    <row r="3378" spans="6:8" s="104" customFormat="1">
      <c r="F3378" s="105"/>
      <c r="H3378" s="105"/>
    </row>
    <row r="3379" spans="6:8" s="104" customFormat="1">
      <c r="F3379" s="105"/>
      <c r="H3379" s="105"/>
    </row>
    <row r="3380" spans="6:8" s="104" customFormat="1">
      <c r="F3380" s="105"/>
      <c r="H3380" s="105"/>
    </row>
    <row r="3381" spans="6:8" s="104" customFormat="1">
      <c r="F3381" s="105"/>
      <c r="H3381" s="105"/>
    </row>
    <row r="3382" spans="6:8" s="104" customFormat="1">
      <c r="F3382" s="105"/>
      <c r="H3382" s="105"/>
    </row>
    <row r="3383" spans="6:8" s="104" customFormat="1">
      <c r="F3383" s="105"/>
      <c r="H3383" s="105"/>
    </row>
    <row r="3384" spans="6:8" s="104" customFormat="1">
      <c r="F3384" s="105"/>
      <c r="H3384" s="105"/>
    </row>
    <row r="3385" spans="6:8" s="104" customFormat="1">
      <c r="F3385" s="105"/>
      <c r="H3385" s="105"/>
    </row>
    <row r="3386" spans="6:8" s="104" customFormat="1">
      <c r="F3386" s="105"/>
      <c r="H3386" s="105"/>
    </row>
    <row r="3387" spans="6:8" s="104" customFormat="1">
      <c r="F3387" s="105"/>
      <c r="H3387" s="105"/>
    </row>
    <row r="3388" spans="6:8" s="104" customFormat="1">
      <c r="F3388" s="105"/>
      <c r="H3388" s="105"/>
    </row>
    <row r="3389" spans="6:8" s="104" customFormat="1">
      <c r="F3389" s="105"/>
      <c r="H3389" s="105"/>
    </row>
    <row r="3390" spans="6:8" s="104" customFormat="1">
      <c r="F3390" s="105"/>
      <c r="H3390" s="105"/>
    </row>
    <row r="3391" spans="6:8" s="104" customFormat="1">
      <c r="F3391" s="105"/>
      <c r="H3391" s="105"/>
    </row>
    <row r="3392" spans="6:8" s="104" customFormat="1">
      <c r="F3392" s="105"/>
      <c r="H3392" s="105"/>
    </row>
    <row r="3393" spans="6:8" s="104" customFormat="1">
      <c r="F3393" s="105"/>
      <c r="H3393" s="105"/>
    </row>
    <row r="3394" spans="6:8" s="104" customFormat="1">
      <c r="F3394" s="105"/>
      <c r="H3394" s="105"/>
    </row>
    <row r="3395" spans="6:8" s="104" customFormat="1">
      <c r="F3395" s="105"/>
      <c r="H3395" s="105"/>
    </row>
    <row r="3396" spans="6:8" s="104" customFormat="1">
      <c r="F3396" s="105"/>
      <c r="H3396" s="105"/>
    </row>
    <row r="3397" spans="6:8" s="104" customFormat="1">
      <c r="F3397" s="105"/>
      <c r="H3397" s="105"/>
    </row>
    <row r="3398" spans="6:8" s="104" customFormat="1">
      <c r="F3398" s="105"/>
      <c r="H3398" s="105"/>
    </row>
    <row r="3399" spans="6:8" s="104" customFormat="1">
      <c r="F3399" s="105"/>
      <c r="H3399" s="105"/>
    </row>
    <row r="3400" spans="6:8" s="104" customFormat="1">
      <c r="F3400" s="105"/>
      <c r="H3400" s="105"/>
    </row>
    <row r="3401" spans="6:8" s="104" customFormat="1">
      <c r="F3401" s="105"/>
      <c r="H3401" s="105"/>
    </row>
    <row r="3402" spans="6:8" s="104" customFormat="1">
      <c r="F3402" s="105"/>
      <c r="H3402" s="105"/>
    </row>
    <row r="3403" spans="6:8" s="104" customFormat="1">
      <c r="F3403" s="105"/>
      <c r="H3403" s="105"/>
    </row>
    <row r="3404" spans="6:8" s="104" customFormat="1">
      <c r="F3404" s="105"/>
      <c r="H3404" s="105"/>
    </row>
    <row r="3405" spans="6:8" s="104" customFormat="1">
      <c r="F3405" s="105"/>
      <c r="H3405" s="105"/>
    </row>
    <row r="3406" spans="6:8" s="104" customFormat="1">
      <c r="F3406" s="105"/>
      <c r="H3406" s="105"/>
    </row>
    <row r="3407" spans="6:8" s="104" customFormat="1">
      <c r="F3407" s="105"/>
      <c r="H3407" s="105"/>
    </row>
    <row r="3408" spans="6:8" s="104" customFormat="1">
      <c r="F3408" s="105"/>
      <c r="H3408" s="105"/>
    </row>
    <row r="3409" spans="6:8" s="104" customFormat="1">
      <c r="F3409" s="105"/>
      <c r="H3409" s="105"/>
    </row>
    <row r="3410" spans="6:8" s="104" customFormat="1">
      <c r="F3410" s="105"/>
      <c r="H3410" s="105"/>
    </row>
    <row r="3411" spans="6:8" s="104" customFormat="1">
      <c r="F3411" s="105"/>
      <c r="H3411" s="105"/>
    </row>
    <row r="3412" spans="6:8" s="104" customFormat="1">
      <c r="F3412" s="105"/>
      <c r="H3412" s="105"/>
    </row>
    <row r="3413" spans="6:8" s="104" customFormat="1">
      <c r="F3413" s="105"/>
      <c r="H3413" s="105"/>
    </row>
    <row r="3414" spans="6:8" s="104" customFormat="1">
      <c r="F3414" s="105"/>
      <c r="H3414" s="105"/>
    </row>
    <row r="3415" spans="6:8" s="104" customFormat="1">
      <c r="F3415" s="105"/>
      <c r="H3415" s="105"/>
    </row>
    <row r="3416" spans="6:8" s="104" customFormat="1">
      <c r="F3416" s="105"/>
      <c r="H3416" s="105"/>
    </row>
    <row r="3417" spans="6:8" s="104" customFormat="1">
      <c r="F3417" s="105"/>
      <c r="H3417" s="105"/>
    </row>
    <row r="3418" spans="6:8" s="104" customFormat="1">
      <c r="F3418" s="105"/>
      <c r="H3418" s="105"/>
    </row>
    <row r="3419" spans="6:8" s="104" customFormat="1">
      <c r="F3419" s="105"/>
      <c r="H3419" s="105"/>
    </row>
    <row r="3420" spans="6:8" s="104" customFormat="1">
      <c r="F3420" s="105"/>
      <c r="H3420" s="105"/>
    </row>
    <row r="3421" spans="6:8" s="104" customFormat="1">
      <c r="F3421" s="105"/>
      <c r="H3421" s="105"/>
    </row>
    <row r="3422" spans="6:8" s="104" customFormat="1">
      <c r="F3422" s="105"/>
      <c r="H3422" s="105"/>
    </row>
    <row r="3423" spans="6:8" s="104" customFormat="1">
      <c r="F3423" s="105"/>
      <c r="H3423" s="105"/>
    </row>
    <row r="3424" spans="6:8" s="104" customFormat="1">
      <c r="F3424" s="105"/>
      <c r="H3424" s="105"/>
    </row>
    <row r="3425" spans="6:8" s="104" customFormat="1">
      <c r="F3425" s="105"/>
      <c r="H3425" s="105"/>
    </row>
    <row r="3426" spans="6:8" s="104" customFormat="1">
      <c r="F3426" s="105"/>
      <c r="H3426" s="105"/>
    </row>
    <row r="3427" spans="6:8" s="104" customFormat="1">
      <c r="F3427" s="105"/>
      <c r="H3427" s="105"/>
    </row>
    <row r="3428" spans="6:8" s="104" customFormat="1">
      <c r="F3428" s="105"/>
      <c r="H3428" s="105"/>
    </row>
    <row r="3429" spans="6:8" s="104" customFormat="1">
      <c r="F3429" s="105"/>
      <c r="H3429" s="105"/>
    </row>
    <row r="3430" spans="6:8" s="104" customFormat="1">
      <c r="F3430" s="105"/>
      <c r="H3430" s="105"/>
    </row>
    <row r="3431" spans="6:8" s="104" customFormat="1">
      <c r="F3431" s="105"/>
      <c r="H3431" s="105"/>
    </row>
    <row r="3432" spans="6:8" s="104" customFormat="1">
      <c r="F3432" s="105"/>
      <c r="H3432" s="105"/>
    </row>
    <row r="3433" spans="6:8" s="104" customFormat="1">
      <c r="F3433" s="105"/>
      <c r="H3433" s="105"/>
    </row>
    <row r="3434" spans="6:8" s="104" customFormat="1">
      <c r="F3434" s="105"/>
      <c r="H3434" s="105"/>
    </row>
    <row r="3435" spans="6:8" s="104" customFormat="1">
      <c r="F3435" s="105"/>
      <c r="H3435" s="105"/>
    </row>
    <row r="3436" spans="6:8" s="104" customFormat="1">
      <c r="F3436" s="105"/>
      <c r="H3436" s="105"/>
    </row>
    <row r="3437" spans="6:8" s="104" customFormat="1">
      <c r="F3437" s="105"/>
      <c r="H3437" s="105"/>
    </row>
    <row r="3438" spans="6:8" s="104" customFormat="1">
      <c r="F3438" s="105"/>
      <c r="H3438" s="105"/>
    </row>
    <row r="3439" spans="6:8" s="104" customFormat="1">
      <c r="F3439" s="105"/>
      <c r="H3439" s="105"/>
    </row>
    <row r="3440" spans="6:8" s="104" customFormat="1">
      <c r="F3440" s="105"/>
      <c r="H3440" s="105"/>
    </row>
    <row r="3441" spans="6:8" s="104" customFormat="1">
      <c r="F3441" s="105"/>
      <c r="H3441" s="105"/>
    </row>
    <row r="3442" spans="6:8" s="104" customFormat="1">
      <c r="F3442" s="105"/>
      <c r="H3442" s="105"/>
    </row>
    <row r="3443" spans="6:8" s="104" customFormat="1">
      <c r="F3443" s="105"/>
      <c r="H3443" s="105"/>
    </row>
    <row r="3444" spans="6:8" s="104" customFormat="1">
      <c r="F3444" s="105"/>
      <c r="H3444" s="105"/>
    </row>
    <row r="3445" spans="6:8" s="104" customFormat="1">
      <c r="F3445" s="105"/>
      <c r="H3445" s="105"/>
    </row>
    <row r="3446" spans="6:8" s="104" customFormat="1">
      <c r="F3446" s="105"/>
      <c r="H3446" s="105"/>
    </row>
    <row r="3447" spans="6:8" s="104" customFormat="1">
      <c r="F3447" s="105"/>
      <c r="H3447" s="105"/>
    </row>
    <row r="3448" spans="6:8" s="104" customFormat="1">
      <c r="F3448" s="105"/>
      <c r="H3448" s="105"/>
    </row>
    <row r="3449" spans="6:8" s="104" customFormat="1">
      <c r="F3449" s="105"/>
      <c r="H3449" s="105"/>
    </row>
    <row r="3450" spans="6:8" s="104" customFormat="1">
      <c r="F3450" s="105"/>
      <c r="H3450" s="105"/>
    </row>
    <row r="3451" spans="6:8" s="104" customFormat="1">
      <c r="F3451" s="105"/>
      <c r="H3451" s="105"/>
    </row>
    <row r="3452" spans="6:8" s="104" customFormat="1">
      <c r="F3452" s="105"/>
      <c r="H3452" s="105"/>
    </row>
    <row r="3453" spans="6:8" s="104" customFormat="1">
      <c r="F3453" s="105"/>
      <c r="H3453" s="105"/>
    </row>
    <row r="3454" spans="6:8" s="104" customFormat="1">
      <c r="F3454" s="105"/>
      <c r="H3454" s="105"/>
    </row>
    <row r="3455" spans="6:8" s="104" customFormat="1">
      <c r="F3455" s="105"/>
      <c r="H3455" s="105"/>
    </row>
    <row r="3456" spans="6:8" s="104" customFormat="1">
      <c r="F3456" s="105"/>
      <c r="H3456" s="105"/>
    </row>
    <row r="3457" spans="6:8" s="104" customFormat="1">
      <c r="F3457" s="105"/>
      <c r="H3457" s="105"/>
    </row>
    <row r="3458" spans="6:8" s="104" customFormat="1">
      <c r="F3458" s="105"/>
      <c r="H3458" s="105"/>
    </row>
    <row r="3459" spans="6:8" s="104" customFormat="1">
      <c r="F3459" s="105"/>
      <c r="H3459" s="105"/>
    </row>
    <row r="3460" spans="6:8" s="104" customFormat="1">
      <c r="F3460" s="105"/>
      <c r="H3460" s="105"/>
    </row>
    <row r="3461" spans="6:8" s="104" customFormat="1">
      <c r="F3461" s="105"/>
      <c r="H3461" s="105"/>
    </row>
    <row r="3462" spans="6:8" s="104" customFormat="1">
      <c r="F3462" s="105"/>
      <c r="H3462" s="105"/>
    </row>
    <row r="3463" spans="6:8" s="104" customFormat="1">
      <c r="F3463" s="105"/>
      <c r="H3463" s="105"/>
    </row>
    <row r="3464" spans="6:8" s="104" customFormat="1">
      <c r="F3464" s="105"/>
      <c r="H3464" s="105"/>
    </row>
    <row r="3465" spans="6:8" s="104" customFormat="1">
      <c r="F3465" s="105"/>
      <c r="H3465" s="105"/>
    </row>
    <row r="3466" spans="6:8" s="104" customFormat="1">
      <c r="F3466" s="105"/>
      <c r="H3466" s="105"/>
    </row>
    <row r="3467" spans="6:8" s="104" customFormat="1">
      <c r="F3467" s="105"/>
      <c r="H3467" s="105"/>
    </row>
    <row r="3468" spans="6:8" s="104" customFormat="1">
      <c r="F3468" s="105"/>
      <c r="H3468" s="105"/>
    </row>
    <row r="3469" spans="6:8" s="104" customFormat="1">
      <c r="F3469" s="105"/>
      <c r="H3469" s="105"/>
    </row>
    <row r="3470" spans="6:8" s="104" customFormat="1">
      <c r="F3470" s="105"/>
      <c r="H3470" s="105"/>
    </row>
    <row r="3471" spans="6:8" s="104" customFormat="1">
      <c r="F3471" s="105"/>
      <c r="H3471" s="105"/>
    </row>
    <row r="3472" spans="6:8" s="104" customFormat="1">
      <c r="F3472" s="105"/>
      <c r="H3472" s="105"/>
    </row>
    <row r="3473" spans="6:8" s="104" customFormat="1">
      <c r="F3473" s="105"/>
      <c r="H3473" s="105"/>
    </row>
    <row r="3474" spans="6:8" s="104" customFormat="1">
      <c r="F3474" s="105"/>
      <c r="H3474" s="105"/>
    </row>
    <row r="3475" spans="6:8" s="104" customFormat="1">
      <c r="F3475" s="105"/>
      <c r="H3475" s="105"/>
    </row>
    <row r="3476" spans="6:8" s="104" customFormat="1">
      <c r="F3476" s="105"/>
      <c r="H3476" s="105"/>
    </row>
    <row r="3477" spans="6:8" s="104" customFormat="1">
      <c r="F3477" s="105"/>
      <c r="H3477" s="105"/>
    </row>
    <row r="3478" spans="6:8" s="104" customFormat="1">
      <c r="F3478" s="105"/>
      <c r="H3478" s="105"/>
    </row>
    <row r="3479" spans="6:8" s="104" customFormat="1">
      <c r="F3479" s="105"/>
      <c r="H3479" s="105"/>
    </row>
    <row r="3480" spans="6:8" s="104" customFormat="1">
      <c r="F3480" s="105"/>
      <c r="H3480" s="105"/>
    </row>
    <row r="3481" spans="6:8" s="104" customFormat="1">
      <c r="F3481" s="105"/>
      <c r="H3481" s="105"/>
    </row>
    <row r="3482" spans="6:8" s="104" customFormat="1">
      <c r="F3482" s="105"/>
      <c r="H3482" s="105"/>
    </row>
    <row r="3483" spans="6:8" s="104" customFormat="1">
      <c r="F3483" s="105"/>
      <c r="H3483" s="105"/>
    </row>
    <row r="3484" spans="6:8" s="104" customFormat="1">
      <c r="F3484" s="105"/>
      <c r="H3484" s="105"/>
    </row>
    <row r="3485" spans="6:8" s="104" customFormat="1">
      <c r="F3485" s="105"/>
      <c r="H3485" s="105"/>
    </row>
    <row r="3486" spans="6:8" s="104" customFormat="1">
      <c r="F3486" s="105"/>
      <c r="H3486" s="105"/>
    </row>
    <row r="3487" spans="6:8" s="104" customFormat="1">
      <c r="F3487" s="105"/>
      <c r="H3487" s="105"/>
    </row>
    <row r="3488" spans="6:8" s="104" customFormat="1">
      <c r="F3488" s="105"/>
      <c r="H3488" s="105"/>
    </row>
    <row r="3489" spans="6:8" s="104" customFormat="1">
      <c r="F3489" s="105"/>
      <c r="H3489" s="105"/>
    </row>
    <row r="3490" spans="6:8" s="104" customFormat="1">
      <c r="F3490" s="105"/>
      <c r="H3490" s="105"/>
    </row>
    <row r="3491" spans="6:8" s="104" customFormat="1">
      <c r="F3491" s="105"/>
      <c r="H3491" s="105"/>
    </row>
    <row r="3492" spans="6:8" s="104" customFormat="1">
      <c r="F3492" s="105"/>
      <c r="H3492" s="105"/>
    </row>
    <row r="3493" spans="6:8" s="104" customFormat="1">
      <c r="F3493" s="105"/>
      <c r="H3493" s="105"/>
    </row>
    <row r="3494" spans="6:8" s="104" customFormat="1">
      <c r="F3494" s="105"/>
      <c r="H3494" s="105"/>
    </row>
    <row r="3495" spans="6:8" s="104" customFormat="1">
      <c r="F3495" s="105"/>
      <c r="H3495" s="105"/>
    </row>
    <row r="3496" spans="6:8" s="104" customFormat="1">
      <c r="F3496" s="105"/>
      <c r="H3496" s="105"/>
    </row>
    <row r="3497" spans="6:8" s="104" customFormat="1">
      <c r="F3497" s="105"/>
      <c r="H3497" s="105"/>
    </row>
    <row r="3498" spans="6:8" s="104" customFormat="1">
      <c r="F3498" s="105"/>
      <c r="H3498" s="105"/>
    </row>
    <row r="3499" spans="6:8" s="104" customFormat="1">
      <c r="F3499" s="105"/>
      <c r="H3499" s="105"/>
    </row>
    <row r="3500" spans="6:8" s="104" customFormat="1">
      <c r="F3500" s="105"/>
      <c r="H3500" s="105"/>
    </row>
    <row r="3501" spans="6:8" s="104" customFormat="1">
      <c r="F3501" s="105"/>
      <c r="H3501" s="105"/>
    </row>
    <row r="3502" spans="6:8" s="104" customFormat="1">
      <c r="F3502" s="105"/>
      <c r="H3502" s="105"/>
    </row>
    <row r="3503" spans="6:8" s="104" customFormat="1">
      <c r="F3503" s="105"/>
      <c r="H3503" s="105"/>
    </row>
    <row r="3504" spans="6:8" s="104" customFormat="1">
      <c r="F3504" s="105"/>
      <c r="H3504" s="105"/>
    </row>
    <row r="3505" spans="6:8" s="104" customFormat="1">
      <c r="F3505" s="105"/>
      <c r="H3505" s="105"/>
    </row>
    <row r="3506" spans="6:8" s="104" customFormat="1">
      <c r="F3506" s="105"/>
      <c r="H3506" s="105"/>
    </row>
    <row r="3507" spans="6:8" s="104" customFormat="1">
      <c r="F3507" s="105"/>
      <c r="H3507" s="105"/>
    </row>
    <row r="3508" spans="6:8" s="104" customFormat="1">
      <c r="F3508" s="105"/>
      <c r="H3508" s="105"/>
    </row>
    <row r="3509" spans="6:8" s="104" customFormat="1">
      <c r="F3509" s="105"/>
      <c r="H3509" s="105"/>
    </row>
    <row r="3510" spans="6:8" s="104" customFormat="1">
      <c r="F3510" s="105"/>
      <c r="H3510" s="105"/>
    </row>
    <row r="3511" spans="6:8" s="104" customFormat="1">
      <c r="F3511" s="105"/>
      <c r="H3511" s="105"/>
    </row>
    <row r="3512" spans="6:8" s="104" customFormat="1">
      <c r="F3512" s="105"/>
      <c r="H3512" s="105"/>
    </row>
    <row r="3513" spans="6:8" s="104" customFormat="1">
      <c r="F3513" s="105"/>
      <c r="H3513" s="105"/>
    </row>
    <row r="3514" spans="6:8" s="104" customFormat="1">
      <c r="F3514" s="105"/>
      <c r="H3514" s="105"/>
    </row>
    <row r="3515" spans="6:8" s="104" customFormat="1">
      <c r="F3515" s="105"/>
      <c r="H3515" s="105"/>
    </row>
    <row r="3516" spans="6:8" s="104" customFormat="1">
      <c r="F3516" s="105"/>
      <c r="H3516" s="105"/>
    </row>
    <row r="3517" spans="6:8" s="104" customFormat="1">
      <c r="F3517" s="105"/>
      <c r="H3517" s="105"/>
    </row>
    <row r="3518" spans="6:8" s="104" customFormat="1">
      <c r="F3518" s="105"/>
      <c r="H3518" s="105"/>
    </row>
    <row r="3519" spans="6:8" s="104" customFormat="1">
      <c r="F3519" s="105"/>
      <c r="H3519" s="105"/>
    </row>
    <row r="3520" spans="6:8" s="104" customFormat="1">
      <c r="F3520" s="105"/>
      <c r="H3520" s="105"/>
    </row>
    <row r="3521" spans="6:8" s="104" customFormat="1">
      <c r="F3521" s="105"/>
      <c r="H3521" s="105"/>
    </row>
    <row r="3522" spans="6:8" s="104" customFormat="1">
      <c r="F3522" s="105"/>
      <c r="H3522" s="105"/>
    </row>
    <row r="3523" spans="6:8" s="104" customFormat="1">
      <c r="F3523" s="105"/>
      <c r="H3523" s="105"/>
    </row>
    <row r="3524" spans="6:8" s="104" customFormat="1">
      <c r="F3524" s="105"/>
      <c r="H3524" s="105"/>
    </row>
    <row r="3525" spans="6:8" s="104" customFormat="1">
      <c r="F3525" s="105"/>
      <c r="H3525" s="105"/>
    </row>
    <row r="3526" spans="6:8" s="104" customFormat="1">
      <c r="F3526" s="105"/>
      <c r="H3526" s="105"/>
    </row>
    <row r="3527" spans="6:8" s="104" customFormat="1">
      <c r="F3527" s="105"/>
      <c r="H3527" s="105"/>
    </row>
    <row r="3528" spans="6:8" s="104" customFormat="1">
      <c r="F3528" s="105"/>
      <c r="H3528" s="105"/>
    </row>
    <row r="3529" spans="6:8" s="104" customFormat="1">
      <c r="F3529" s="105"/>
      <c r="H3529" s="105"/>
    </row>
    <row r="3530" spans="6:8" s="104" customFormat="1">
      <c r="F3530" s="105"/>
      <c r="H3530" s="105"/>
    </row>
    <row r="3531" spans="6:8" s="104" customFormat="1">
      <c r="F3531" s="105"/>
      <c r="H3531" s="105"/>
    </row>
    <row r="3532" spans="6:8" s="104" customFormat="1">
      <c r="F3532" s="105"/>
      <c r="H3532" s="105"/>
    </row>
    <row r="3533" spans="6:8" s="104" customFormat="1">
      <c r="F3533" s="105"/>
      <c r="H3533" s="105"/>
    </row>
    <row r="3534" spans="6:8" s="104" customFormat="1">
      <c r="F3534" s="105"/>
      <c r="H3534" s="105"/>
    </row>
    <row r="3535" spans="6:8" s="104" customFormat="1">
      <c r="F3535" s="105"/>
      <c r="H3535" s="105"/>
    </row>
    <row r="3536" spans="6:8" s="104" customFormat="1">
      <c r="F3536" s="105"/>
      <c r="H3536" s="105"/>
    </row>
    <row r="3537" spans="6:8" s="104" customFormat="1">
      <c r="F3537" s="105"/>
      <c r="H3537" s="105"/>
    </row>
    <row r="3538" spans="6:8" s="104" customFormat="1">
      <c r="F3538" s="105"/>
      <c r="H3538" s="105"/>
    </row>
    <row r="3539" spans="6:8" s="104" customFormat="1">
      <c r="F3539" s="105"/>
      <c r="H3539" s="105"/>
    </row>
    <row r="3540" spans="6:8" s="104" customFormat="1">
      <c r="F3540" s="105"/>
      <c r="H3540" s="105"/>
    </row>
    <row r="3541" spans="6:8" s="104" customFormat="1">
      <c r="F3541" s="105"/>
      <c r="H3541" s="105"/>
    </row>
    <row r="3542" spans="6:8" s="104" customFormat="1">
      <c r="F3542" s="105"/>
      <c r="H3542" s="105"/>
    </row>
    <row r="3543" spans="6:8" s="104" customFormat="1">
      <c r="F3543" s="105"/>
      <c r="H3543" s="105"/>
    </row>
    <row r="3544" spans="6:8" s="104" customFormat="1">
      <c r="F3544" s="105"/>
      <c r="H3544" s="105"/>
    </row>
    <row r="3545" spans="6:8" s="104" customFormat="1">
      <c r="F3545" s="105"/>
      <c r="H3545" s="105"/>
    </row>
    <row r="3546" spans="6:8" s="104" customFormat="1">
      <c r="F3546" s="105"/>
      <c r="H3546" s="105"/>
    </row>
    <row r="3547" spans="6:8" s="104" customFormat="1">
      <c r="F3547" s="105"/>
      <c r="H3547" s="105"/>
    </row>
    <row r="3548" spans="6:8" s="104" customFormat="1">
      <c r="F3548" s="105"/>
      <c r="H3548" s="105"/>
    </row>
    <row r="3549" spans="6:8" s="104" customFormat="1">
      <c r="F3549" s="105"/>
      <c r="H3549" s="105"/>
    </row>
    <row r="3550" spans="6:8" s="104" customFormat="1">
      <c r="F3550" s="105"/>
      <c r="H3550" s="105"/>
    </row>
    <row r="3551" spans="6:8" s="104" customFormat="1">
      <c r="F3551" s="105"/>
      <c r="H3551" s="105"/>
    </row>
    <row r="3552" spans="6:8" s="104" customFormat="1">
      <c r="F3552" s="105"/>
      <c r="H3552" s="105"/>
    </row>
    <row r="3553" spans="6:8" s="104" customFormat="1">
      <c r="F3553" s="105"/>
      <c r="H3553" s="105"/>
    </row>
    <row r="3554" spans="6:8" s="104" customFormat="1">
      <c r="F3554" s="105"/>
      <c r="H3554" s="105"/>
    </row>
    <row r="3555" spans="6:8" s="104" customFormat="1">
      <c r="F3555" s="105"/>
      <c r="H3555" s="105"/>
    </row>
    <row r="3556" spans="6:8" s="104" customFormat="1">
      <c r="F3556" s="105"/>
      <c r="H3556" s="105"/>
    </row>
    <row r="3557" spans="6:8" s="104" customFormat="1">
      <c r="F3557" s="105"/>
      <c r="H3557" s="105"/>
    </row>
    <row r="3558" spans="6:8" s="104" customFormat="1">
      <c r="F3558" s="105"/>
      <c r="H3558" s="105"/>
    </row>
    <row r="3559" spans="6:8" s="104" customFormat="1">
      <c r="F3559" s="105"/>
      <c r="H3559" s="105"/>
    </row>
    <row r="3560" spans="6:8" s="104" customFormat="1">
      <c r="F3560" s="105"/>
      <c r="H3560" s="105"/>
    </row>
    <row r="3561" spans="6:8" s="104" customFormat="1">
      <c r="F3561" s="105"/>
      <c r="H3561" s="105"/>
    </row>
    <row r="3562" spans="6:8" s="104" customFormat="1">
      <c r="F3562" s="105"/>
      <c r="H3562" s="105"/>
    </row>
    <row r="3563" spans="6:8" s="104" customFormat="1">
      <c r="F3563" s="105"/>
      <c r="H3563" s="105"/>
    </row>
    <row r="3564" spans="6:8" s="104" customFormat="1">
      <c r="F3564" s="105"/>
      <c r="H3564" s="105"/>
    </row>
    <row r="3565" spans="6:8" s="104" customFormat="1">
      <c r="F3565" s="105"/>
      <c r="H3565" s="105"/>
    </row>
    <row r="3566" spans="6:8" s="104" customFormat="1">
      <c r="F3566" s="105"/>
      <c r="H3566" s="105"/>
    </row>
    <row r="3567" spans="6:8" s="104" customFormat="1">
      <c r="F3567" s="105"/>
      <c r="H3567" s="105"/>
    </row>
    <row r="3568" spans="6:8" s="104" customFormat="1">
      <c r="F3568" s="105"/>
      <c r="H3568" s="105"/>
    </row>
    <row r="3569" spans="6:8" s="104" customFormat="1">
      <c r="F3569" s="105"/>
      <c r="H3569" s="105"/>
    </row>
    <row r="3570" spans="6:8" s="104" customFormat="1">
      <c r="F3570" s="105"/>
      <c r="H3570" s="105"/>
    </row>
    <row r="3571" spans="6:8" s="104" customFormat="1">
      <c r="F3571" s="105"/>
      <c r="H3571" s="105"/>
    </row>
    <row r="3572" spans="6:8" s="104" customFormat="1">
      <c r="F3572" s="105"/>
      <c r="H3572" s="105"/>
    </row>
    <row r="3573" spans="6:8" s="104" customFormat="1">
      <c r="F3573" s="105"/>
      <c r="H3573" s="105"/>
    </row>
    <row r="3574" spans="6:8" s="104" customFormat="1">
      <c r="F3574" s="105"/>
      <c r="H3574" s="105"/>
    </row>
    <row r="3575" spans="6:8" s="104" customFormat="1">
      <c r="F3575" s="105"/>
      <c r="H3575" s="105"/>
    </row>
    <row r="3576" spans="6:8" s="104" customFormat="1">
      <c r="F3576" s="105"/>
      <c r="H3576" s="105"/>
    </row>
    <row r="3577" spans="6:8" s="104" customFormat="1">
      <c r="F3577" s="105"/>
      <c r="H3577" s="105"/>
    </row>
    <row r="3578" spans="6:8" s="104" customFormat="1">
      <c r="F3578" s="105"/>
      <c r="H3578" s="105"/>
    </row>
    <row r="3579" spans="6:8" s="104" customFormat="1">
      <c r="F3579" s="105"/>
      <c r="H3579" s="105"/>
    </row>
    <row r="3580" spans="6:8" s="104" customFormat="1">
      <c r="F3580" s="105"/>
      <c r="H3580" s="105"/>
    </row>
    <row r="3581" spans="6:8" s="104" customFormat="1">
      <c r="F3581" s="105"/>
      <c r="H3581" s="105"/>
    </row>
    <row r="3582" spans="6:8" s="104" customFormat="1">
      <c r="F3582" s="105"/>
      <c r="H3582" s="105"/>
    </row>
    <row r="3583" spans="6:8" s="104" customFormat="1">
      <c r="F3583" s="105"/>
      <c r="H3583" s="105"/>
    </row>
    <row r="3584" spans="6:8" s="104" customFormat="1">
      <c r="F3584" s="105"/>
      <c r="H3584" s="105"/>
    </row>
    <row r="3585" spans="6:8" s="104" customFormat="1">
      <c r="F3585" s="105"/>
      <c r="H3585" s="105"/>
    </row>
    <row r="3586" spans="6:8" s="104" customFormat="1">
      <c r="F3586" s="105"/>
      <c r="H3586" s="105"/>
    </row>
    <row r="3587" spans="6:8" s="104" customFormat="1">
      <c r="F3587" s="105"/>
      <c r="H3587" s="105"/>
    </row>
    <row r="3588" spans="6:8" s="104" customFormat="1">
      <c r="F3588" s="105"/>
      <c r="H3588" s="105"/>
    </row>
    <row r="3589" spans="6:8" s="104" customFormat="1">
      <c r="F3589" s="105"/>
      <c r="H3589" s="105"/>
    </row>
    <row r="3590" spans="6:8" s="104" customFormat="1">
      <c r="F3590" s="105"/>
      <c r="H3590" s="105"/>
    </row>
    <row r="3591" spans="6:8" s="104" customFormat="1">
      <c r="F3591" s="105"/>
      <c r="H3591" s="105"/>
    </row>
    <row r="3592" spans="6:8" s="104" customFormat="1">
      <c r="F3592" s="105"/>
      <c r="H3592" s="105"/>
    </row>
    <row r="3593" spans="6:8" s="104" customFormat="1">
      <c r="F3593" s="105"/>
      <c r="H3593" s="105"/>
    </row>
    <row r="3594" spans="6:8" s="104" customFormat="1">
      <c r="F3594" s="105"/>
      <c r="H3594" s="105"/>
    </row>
    <row r="3595" spans="6:8" s="104" customFormat="1">
      <c r="F3595" s="105"/>
      <c r="H3595" s="105"/>
    </row>
    <row r="3596" spans="6:8" s="104" customFormat="1">
      <c r="F3596" s="105"/>
      <c r="H3596" s="105"/>
    </row>
    <row r="3597" spans="6:8" s="104" customFormat="1">
      <c r="F3597" s="105"/>
      <c r="H3597" s="105"/>
    </row>
    <row r="3598" spans="6:8" s="104" customFormat="1">
      <c r="F3598" s="105"/>
      <c r="H3598" s="105"/>
    </row>
    <row r="3599" spans="6:8" s="104" customFormat="1">
      <c r="F3599" s="105"/>
      <c r="H3599" s="105"/>
    </row>
    <row r="3600" spans="6:8" s="104" customFormat="1">
      <c r="F3600" s="105"/>
      <c r="H3600" s="105"/>
    </row>
    <row r="3601" spans="6:8" s="104" customFormat="1">
      <c r="F3601" s="105"/>
      <c r="H3601" s="105"/>
    </row>
    <row r="3602" spans="6:8" s="104" customFormat="1">
      <c r="F3602" s="105"/>
      <c r="H3602" s="105"/>
    </row>
    <row r="3603" spans="6:8" s="104" customFormat="1">
      <c r="F3603" s="105"/>
      <c r="H3603" s="105"/>
    </row>
    <row r="3604" spans="6:8" s="104" customFormat="1">
      <c r="F3604" s="105"/>
      <c r="H3604" s="105"/>
    </row>
    <row r="3605" spans="6:8" s="104" customFormat="1">
      <c r="F3605" s="105"/>
      <c r="H3605" s="105"/>
    </row>
    <row r="3606" spans="6:8" s="104" customFormat="1">
      <c r="F3606" s="105"/>
      <c r="H3606" s="105"/>
    </row>
    <row r="3607" spans="6:8" s="104" customFormat="1">
      <c r="F3607" s="105"/>
      <c r="H3607" s="105"/>
    </row>
    <row r="3608" spans="6:8" s="104" customFormat="1">
      <c r="F3608" s="105"/>
      <c r="H3608" s="105"/>
    </row>
    <row r="3609" spans="6:8" s="104" customFormat="1">
      <c r="F3609" s="105"/>
      <c r="H3609" s="105"/>
    </row>
    <row r="3610" spans="6:8" s="104" customFormat="1">
      <c r="F3610" s="105"/>
      <c r="H3610" s="105"/>
    </row>
    <row r="3611" spans="6:8" s="104" customFormat="1">
      <c r="F3611" s="105"/>
      <c r="H3611" s="105"/>
    </row>
    <row r="3612" spans="6:8" s="104" customFormat="1">
      <c r="F3612" s="105"/>
      <c r="H3612" s="105"/>
    </row>
    <row r="3613" spans="6:8" s="104" customFormat="1">
      <c r="F3613" s="105"/>
      <c r="H3613" s="105"/>
    </row>
    <row r="3614" spans="6:8" s="104" customFormat="1">
      <c r="F3614" s="105"/>
      <c r="H3614" s="105"/>
    </row>
    <row r="3615" spans="6:8" s="104" customFormat="1">
      <c r="F3615" s="105"/>
      <c r="H3615" s="105"/>
    </row>
    <row r="3616" spans="6:8" s="104" customFormat="1">
      <c r="F3616" s="105"/>
      <c r="H3616" s="105"/>
    </row>
    <row r="3617" spans="6:8" s="104" customFormat="1">
      <c r="F3617" s="105"/>
      <c r="H3617" s="105"/>
    </row>
    <row r="3618" spans="6:8" s="104" customFormat="1">
      <c r="F3618" s="105"/>
      <c r="H3618" s="105"/>
    </row>
    <row r="3619" spans="6:8" s="104" customFormat="1">
      <c r="F3619" s="105"/>
      <c r="H3619" s="105"/>
    </row>
    <row r="3620" spans="6:8" s="104" customFormat="1">
      <c r="F3620" s="105"/>
      <c r="H3620" s="105"/>
    </row>
    <row r="3621" spans="6:8" s="104" customFormat="1">
      <c r="F3621" s="105"/>
      <c r="H3621" s="105"/>
    </row>
    <row r="3622" spans="6:8" s="104" customFormat="1">
      <c r="F3622" s="105"/>
      <c r="H3622" s="105"/>
    </row>
    <row r="3623" spans="6:8" s="104" customFormat="1">
      <c r="F3623" s="105"/>
      <c r="H3623" s="105"/>
    </row>
    <row r="3624" spans="6:8" s="104" customFormat="1">
      <c r="F3624" s="105"/>
      <c r="H3624" s="105"/>
    </row>
    <row r="3625" spans="6:8" s="104" customFormat="1">
      <c r="F3625" s="105"/>
      <c r="H3625" s="105"/>
    </row>
    <row r="3626" spans="6:8" s="104" customFormat="1">
      <c r="F3626" s="105"/>
      <c r="H3626" s="105"/>
    </row>
    <row r="3627" spans="6:8" s="104" customFormat="1">
      <c r="F3627" s="105"/>
      <c r="H3627" s="105"/>
    </row>
    <row r="3628" spans="6:8" s="104" customFormat="1">
      <c r="F3628" s="105"/>
      <c r="H3628" s="105"/>
    </row>
    <row r="3629" spans="6:8" s="104" customFormat="1">
      <c r="F3629" s="105"/>
      <c r="H3629" s="105"/>
    </row>
    <row r="3630" spans="6:8" s="104" customFormat="1">
      <c r="F3630" s="105"/>
      <c r="H3630" s="105"/>
    </row>
    <row r="3631" spans="6:8" s="104" customFormat="1">
      <c r="F3631" s="105"/>
      <c r="H3631" s="105"/>
    </row>
    <row r="3632" spans="6:8" s="104" customFormat="1">
      <c r="F3632" s="105"/>
      <c r="H3632" s="105"/>
    </row>
    <row r="3633" spans="6:8" s="104" customFormat="1">
      <c r="F3633" s="105"/>
      <c r="H3633" s="105"/>
    </row>
    <row r="3634" spans="6:8" s="104" customFormat="1">
      <c r="F3634" s="105"/>
      <c r="H3634" s="105"/>
    </row>
    <row r="3635" spans="6:8" s="104" customFormat="1">
      <c r="F3635" s="105"/>
      <c r="H3635" s="105"/>
    </row>
    <row r="3636" spans="6:8" s="104" customFormat="1">
      <c r="F3636" s="105"/>
      <c r="H3636" s="105"/>
    </row>
    <row r="3637" spans="6:8" s="104" customFormat="1">
      <c r="F3637" s="105"/>
      <c r="H3637" s="105"/>
    </row>
    <row r="3638" spans="6:8" s="104" customFormat="1">
      <c r="F3638" s="105"/>
      <c r="H3638" s="105"/>
    </row>
    <row r="3639" spans="6:8" s="104" customFormat="1">
      <c r="F3639" s="105"/>
      <c r="H3639" s="105"/>
    </row>
    <row r="3640" spans="6:8" s="104" customFormat="1">
      <c r="F3640" s="105"/>
      <c r="H3640" s="105"/>
    </row>
    <row r="3641" spans="6:8" s="104" customFormat="1">
      <c r="F3641" s="105"/>
      <c r="H3641" s="105"/>
    </row>
    <row r="3642" spans="6:8" s="104" customFormat="1">
      <c r="F3642" s="105"/>
      <c r="H3642" s="105"/>
    </row>
    <row r="3643" spans="6:8" s="104" customFormat="1">
      <c r="F3643" s="105"/>
      <c r="H3643" s="105"/>
    </row>
    <row r="3644" spans="6:8" s="104" customFormat="1">
      <c r="F3644" s="105"/>
      <c r="H3644" s="105"/>
    </row>
    <row r="3645" spans="6:8" s="104" customFormat="1">
      <c r="F3645" s="105"/>
      <c r="H3645" s="105"/>
    </row>
    <row r="3646" spans="6:8" s="104" customFormat="1">
      <c r="F3646" s="105"/>
      <c r="H3646" s="105"/>
    </row>
    <row r="3647" spans="6:8" s="104" customFormat="1">
      <c r="F3647" s="105"/>
      <c r="H3647" s="105"/>
    </row>
    <row r="3648" spans="6:8" s="104" customFormat="1">
      <c r="F3648" s="105"/>
      <c r="H3648" s="105"/>
    </row>
    <row r="3649" spans="6:8" s="104" customFormat="1">
      <c r="F3649" s="105"/>
      <c r="H3649" s="105"/>
    </row>
    <row r="3650" spans="6:8" s="104" customFormat="1">
      <c r="F3650" s="105"/>
      <c r="H3650" s="105"/>
    </row>
    <row r="3651" spans="6:8" s="104" customFormat="1">
      <c r="F3651" s="105"/>
      <c r="H3651" s="105"/>
    </row>
    <row r="3652" spans="6:8" s="104" customFormat="1">
      <c r="F3652" s="105"/>
      <c r="H3652" s="105"/>
    </row>
    <row r="3653" spans="6:8" s="104" customFormat="1">
      <c r="F3653" s="105"/>
      <c r="H3653" s="105"/>
    </row>
    <row r="3654" spans="6:8" s="104" customFormat="1">
      <c r="F3654" s="105"/>
      <c r="H3654" s="105"/>
    </row>
    <row r="3655" spans="6:8" s="104" customFormat="1">
      <c r="F3655" s="105"/>
      <c r="H3655" s="105"/>
    </row>
    <row r="3656" spans="6:8" s="104" customFormat="1">
      <c r="F3656" s="105"/>
      <c r="H3656" s="105"/>
    </row>
    <row r="3657" spans="6:8" s="104" customFormat="1">
      <c r="F3657" s="105"/>
      <c r="H3657" s="105"/>
    </row>
    <row r="3658" spans="6:8" s="104" customFormat="1">
      <c r="F3658" s="105"/>
      <c r="H3658" s="105"/>
    </row>
    <row r="3659" spans="6:8" s="104" customFormat="1">
      <c r="F3659" s="105"/>
      <c r="H3659" s="105"/>
    </row>
    <row r="3660" spans="6:8" s="104" customFormat="1">
      <c r="F3660" s="105"/>
      <c r="H3660" s="105"/>
    </row>
    <row r="3661" spans="6:8" s="104" customFormat="1">
      <c r="F3661" s="105"/>
      <c r="H3661" s="105"/>
    </row>
    <row r="3662" spans="6:8" s="104" customFormat="1">
      <c r="F3662" s="105"/>
      <c r="H3662" s="105"/>
    </row>
    <row r="3663" spans="6:8" s="104" customFormat="1">
      <c r="F3663" s="105"/>
      <c r="H3663" s="105"/>
    </row>
    <row r="3664" spans="6:8" s="104" customFormat="1">
      <c r="F3664" s="105"/>
      <c r="H3664" s="105"/>
    </row>
    <row r="3665" spans="6:8" s="104" customFormat="1">
      <c r="F3665" s="105"/>
      <c r="H3665" s="105"/>
    </row>
    <row r="3666" spans="6:8" s="104" customFormat="1">
      <c r="F3666" s="105"/>
      <c r="H3666" s="105"/>
    </row>
    <row r="3667" spans="6:8" s="104" customFormat="1">
      <c r="F3667" s="105"/>
      <c r="H3667" s="105"/>
    </row>
    <row r="3668" spans="6:8" s="104" customFormat="1">
      <c r="F3668" s="105"/>
      <c r="H3668" s="105"/>
    </row>
    <row r="3669" spans="6:8" s="104" customFormat="1">
      <c r="F3669" s="105"/>
      <c r="H3669" s="105"/>
    </row>
    <row r="3670" spans="6:8" s="104" customFormat="1">
      <c r="F3670" s="105"/>
      <c r="H3670" s="105"/>
    </row>
    <row r="3671" spans="6:8" s="104" customFormat="1">
      <c r="F3671" s="105"/>
      <c r="H3671" s="105"/>
    </row>
    <row r="3672" spans="6:8" s="104" customFormat="1">
      <c r="F3672" s="105"/>
      <c r="H3672" s="105"/>
    </row>
    <row r="3673" spans="6:8" s="104" customFormat="1">
      <c r="F3673" s="105"/>
      <c r="H3673" s="105"/>
    </row>
    <row r="3674" spans="6:8" s="104" customFormat="1">
      <c r="F3674" s="105"/>
      <c r="H3674" s="105"/>
    </row>
    <row r="3675" spans="6:8" s="104" customFormat="1">
      <c r="F3675" s="105"/>
      <c r="H3675" s="105"/>
    </row>
    <row r="3676" spans="6:8" s="104" customFormat="1">
      <c r="F3676" s="105"/>
      <c r="H3676" s="105"/>
    </row>
    <row r="3677" spans="6:8" s="104" customFormat="1">
      <c r="F3677" s="105"/>
      <c r="H3677" s="105"/>
    </row>
    <row r="3678" spans="6:8" s="104" customFormat="1">
      <c r="F3678" s="105"/>
      <c r="H3678" s="105"/>
    </row>
    <row r="3679" spans="6:8" s="104" customFormat="1">
      <c r="F3679" s="105"/>
      <c r="H3679" s="105"/>
    </row>
    <row r="3680" spans="6:8" s="104" customFormat="1">
      <c r="F3680" s="105"/>
      <c r="H3680" s="105"/>
    </row>
    <row r="3681" spans="6:8" s="104" customFormat="1">
      <c r="F3681" s="105"/>
      <c r="H3681" s="105"/>
    </row>
    <row r="3682" spans="6:8" s="104" customFormat="1">
      <c r="F3682" s="105"/>
      <c r="H3682" s="105"/>
    </row>
    <row r="3683" spans="6:8" s="104" customFormat="1">
      <c r="F3683" s="105"/>
      <c r="H3683" s="105"/>
    </row>
    <row r="3684" spans="6:8" s="104" customFormat="1">
      <c r="F3684" s="105"/>
      <c r="H3684" s="105"/>
    </row>
    <row r="3685" spans="6:8" s="104" customFormat="1">
      <c r="F3685" s="105"/>
      <c r="H3685" s="105"/>
    </row>
    <row r="3686" spans="6:8" s="104" customFormat="1">
      <c r="F3686" s="105"/>
      <c r="H3686" s="105"/>
    </row>
    <row r="3687" spans="6:8" s="104" customFormat="1">
      <c r="F3687" s="105"/>
      <c r="H3687" s="105"/>
    </row>
    <row r="3688" spans="6:8" s="104" customFormat="1">
      <c r="F3688" s="105"/>
      <c r="H3688" s="105"/>
    </row>
    <row r="3689" spans="6:8" s="104" customFormat="1">
      <c r="F3689" s="105"/>
      <c r="H3689" s="105"/>
    </row>
    <row r="3690" spans="6:8" s="104" customFormat="1">
      <c r="F3690" s="105"/>
      <c r="H3690" s="105"/>
    </row>
    <row r="3691" spans="6:8" s="104" customFormat="1">
      <c r="F3691" s="105"/>
      <c r="H3691" s="105"/>
    </row>
    <row r="3692" spans="6:8" s="104" customFormat="1">
      <c r="F3692" s="105"/>
      <c r="H3692" s="105"/>
    </row>
    <row r="3693" spans="6:8" s="104" customFormat="1">
      <c r="F3693" s="105"/>
      <c r="H3693" s="105"/>
    </row>
    <row r="3694" spans="6:8" s="104" customFormat="1">
      <c r="F3694" s="105"/>
      <c r="H3694" s="105"/>
    </row>
    <row r="3695" spans="6:8" s="104" customFormat="1">
      <c r="F3695" s="105"/>
      <c r="H3695" s="105"/>
    </row>
    <row r="3696" spans="6:8" s="104" customFormat="1">
      <c r="F3696" s="105"/>
      <c r="H3696" s="105"/>
    </row>
    <row r="3697" spans="6:8" s="104" customFormat="1">
      <c r="F3697" s="105"/>
      <c r="H3697" s="105"/>
    </row>
    <row r="3698" spans="6:8" s="104" customFormat="1">
      <c r="F3698" s="105"/>
      <c r="H3698" s="105"/>
    </row>
    <row r="3699" spans="6:8" s="104" customFormat="1">
      <c r="F3699" s="105"/>
      <c r="H3699" s="105"/>
    </row>
    <row r="3700" spans="6:8" s="104" customFormat="1">
      <c r="F3700" s="105"/>
      <c r="H3700" s="105"/>
    </row>
    <row r="3701" spans="6:8" s="104" customFormat="1">
      <c r="F3701" s="105"/>
      <c r="H3701" s="105"/>
    </row>
    <row r="3702" spans="6:8" s="104" customFormat="1">
      <c r="F3702" s="105"/>
      <c r="H3702" s="105"/>
    </row>
    <row r="3703" spans="6:8" s="104" customFormat="1">
      <c r="F3703" s="105"/>
      <c r="H3703" s="105"/>
    </row>
    <row r="3704" spans="6:8" s="104" customFormat="1">
      <c r="F3704" s="105"/>
      <c r="H3704" s="105"/>
    </row>
    <row r="3705" spans="6:8" s="104" customFormat="1">
      <c r="F3705" s="105"/>
      <c r="H3705" s="105"/>
    </row>
    <row r="3706" spans="6:8" s="104" customFormat="1">
      <c r="F3706" s="105"/>
      <c r="H3706" s="105"/>
    </row>
    <row r="3707" spans="6:8" s="104" customFormat="1">
      <c r="F3707" s="105"/>
      <c r="H3707" s="105"/>
    </row>
    <row r="3708" spans="6:8" s="104" customFormat="1">
      <c r="F3708" s="105"/>
      <c r="H3708" s="105"/>
    </row>
    <row r="3709" spans="6:8" s="104" customFormat="1">
      <c r="F3709" s="105"/>
      <c r="H3709" s="105"/>
    </row>
    <row r="3710" spans="6:8" s="104" customFormat="1">
      <c r="F3710" s="105"/>
      <c r="H3710" s="105"/>
    </row>
    <row r="3711" spans="6:8" s="104" customFormat="1">
      <c r="F3711" s="105"/>
      <c r="H3711" s="105"/>
    </row>
    <row r="3712" spans="6:8" s="104" customFormat="1">
      <c r="F3712" s="105"/>
      <c r="H3712" s="105"/>
    </row>
    <row r="3713" spans="6:8" s="104" customFormat="1">
      <c r="F3713" s="105"/>
      <c r="H3713" s="105"/>
    </row>
    <row r="3714" spans="6:8" s="104" customFormat="1">
      <c r="F3714" s="105"/>
      <c r="H3714" s="105"/>
    </row>
    <row r="3715" spans="6:8" s="104" customFormat="1">
      <c r="F3715" s="105"/>
      <c r="H3715" s="105"/>
    </row>
    <row r="3716" spans="6:8" s="104" customFormat="1">
      <c r="F3716" s="105"/>
      <c r="H3716" s="105"/>
    </row>
    <row r="3717" spans="6:8" s="104" customFormat="1">
      <c r="F3717" s="105"/>
      <c r="H3717" s="105"/>
    </row>
    <row r="3718" spans="6:8" s="104" customFormat="1">
      <c r="F3718" s="105"/>
      <c r="H3718" s="105"/>
    </row>
    <row r="3719" spans="6:8" s="104" customFormat="1">
      <c r="F3719" s="105"/>
      <c r="H3719" s="105"/>
    </row>
    <row r="3720" spans="6:8" s="104" customFormat="1">
      <c r="F3720" s="105"/>
      <c r="H3720" s="105"/>
    </row>
    <row r="3721" spans="6:8" s="104" customFormat="1">
      <c r="F3721" s="105"/>
      <c r="H3721" s="105"/>
    </row>
    <row r="3722" spans="6:8" s="104" customFormat="1">
      <c r="F3722" s="105"/>
      <c r="H3722" s="105"/>
    </row>
    <row r="3723" spans="6:8" s="104" customFormat="1">
      <c r="F3723" s="105"/>
      <c r="H3723" s="105"/>
    </row>
    <row r="3724" spans="6:8" s="104" customFormat="1">
      <c r="F3724" s="105"/>
      <c r="H3724" s="105"/>
    </row>
    <row r="3725" spans="6:8" s="104" customFormat="1">
      <c r="F3725" s="105"/>
      <c r="H3725" s="105"/>
    </row>
    <row r="3726" spans="6:8" s="104" customFormat="1">
      <c r="F3726" s="105"/>
      <c r="H3726" s="105"/>
    </row>
    <row r="3727" spans="6:8" s="104" customFormat="1">
      <c r="F3727" s="105"/>
      <c r="H3727" s="105"/>
    </row>
    <row r="3728" spans="6:8" s="104" customFormat="1">
      <c r="F3728" s="105"/>
      <c r="H3728" s="105"/>
    </row>
    <row r="3729" spans="6:8" s="104" customFormat="1">
      <c r="F3729" s="105"/>
      <c r="H3729" s="105"/>
    </row>
    <row r="3730" spans="6:8" s="104" customFormat="1">
      <c r="F3730" s="105"/>
      <c r="H3730" s="105"/>
    </row>
    <row r="3731" spans="6:8" s="104" customFormat="1">
      <c r="F3731" s="105"/>
      <c r="H3731" s="105"/>
    </row>
    <row r="3732" spans="6:8" s="104" customFormat="1">
      <c r="F3732" s="105"/>
      <c r="H3732" s="105"/>
    </row>
    <row r="3733" spans="6:8" s="104" customFormat="1">
      <c r="F3733" s="105"/>
      <c r="H3733" s="105"/>
    </row>
    <row r="3734" spans="6:8" s="104" customFormat="1">
      <c r="F3734" s="105"/>
      <c r="H3734" s="105"/>
    </row>
    <row r="3735" spans="6:8" s="104" customFormat="1">
      <c r="F3735" s="105"/>
      <c r="H3735" s="105"/>
    </row>
    <row r="3736" spans="6:8" s="104" customFormat="1">
      <c r="F3736" s="105"/>
      <c r="H3736" s="105"/>
    </row>
    <row r="3737" spans="6:8" s="104" customFormat="1">
      <c r="F3737" s="105"/>
      <c r="H3737" s="105"/>
    </row>
    <row r="3738" spans="6:8" s="104" customFormat="1">
      <c r="F3738" s="105"/>
      <c r="H3738" s="105"/>
    </row>
    <row r="3739" spans="6:8" s="104" customFormat="1">
      <c r="F3739" s="105"/>
      <c r="H3739" s="105"/>
    </row>
    <row r="3740" spans="6:8" s="104" customFormat="1">
      <c r="F3740" s="105"/>
      <c r="H3740" s="105"/>
    </row>
    <row r="3741" spans="6:8" s="104" customFormat="1">
      <c r="F3741" s="105"/>
      <c r="H3741" s="105"/>
    </row>
    <row r="3742" spans="6:8" s="104" customFormat="1">
      <c r="F3742" s="105"/>
      <c r="H3742" s="105"/>
    </row>
    <row r="3743" spans="6:8" s="104" customFormat="1">
      <c r="F3743" s="105"/>
      <c r="H3743" s="105"/>
    </row>
    <row r="3744" spans="6:8" s="104" customFormat="1">
      <c r="F3744" s="105"/>
      <c r="H3744" s="105"/>
    </row>
    <row r="3745" spans="6:8" s="104" customFormat="1">
      <c r="F3745" s="105"/>
      <c r="H3745" s="105"/>
    </row>
    <row r="3746" spans="6:8" s="104" customFormat="1">
      <c r="F3746" s="105"/>
      <c r="H3746" s="105"/>
    </row>
    <row r="3747" spans="6:8" s="104" customFormat="1">
      <c r="F3747" s="105"/>
      <c r="H3747" s="105"/>
    </row>
    <row r="3748" spans="6:8" s="104" customFormat="1">
      <c r="F3748" s="105"/>
      <c r="H3748" s="105"/>
    </row>
    <row r="3749" spans="6:8" s="104" customFormat="1">
      <c r="F3749" s="105"/>
      <c r="H3749" s="105"/>
    </row>
    <row r="3750" spans="6:8" s="104" customFormat="1">
      <c r="F3750" s="105"/>
      <c r="H3750" s="105"/>
    </row>
    <row r="3751" spans="6:8" s="104" customFormat="1">
      <c r="F3751" s="105"/>
      <c r="H3751" s="105"/>
    </row>
    <row r="3752" spans="6:8" s="104" customFormat="1">
      <c r="F3752" s="105"/>
      <c r="H3752" s="105"/>
    </row>
    <row r="3753" spans="6:8" s="104" customFormat="1">
      <c r="F3753" s="105"/>
      <c r="H3753" s="105"/>
    </row>
    <row r="3754" spans="6:8" s="104" customFormat="1">
      <c r="F3754" s="105"/>
      <c r="H3754" s="105"/>
    </row>
    <row r="3755" spans="6:8" s="104" customFormat="1">
      <c r="F3755" s="105"/>
      <c r="H3755" s="105"/>
    </row>
    <row r="3756" spans="6:8" s="104" customFormat="1">
      <c r="F3756" s="105"/>
      <c r="H3756" s="105"/>
    </row>
    <row r="3757" spans="6:8" s="104" customFormat="1">
      <c r="F3757" s="105"/>
      <c r="H3757" s="105"/>
    </row>
    <row r="3758" spans="6:8" s="104" customFormat="1">
      <c r="F3758" s="105"/>
      <c r="H3758" s="105"/>
    </row>
    <row r="3759" spans="6:8" s="104" customFormat="1">
      <c r="F3759" s="105"/>
      <c r="H3759" s="105"/>
    </row>
    <row r="3760" spans="6:8" s="104" customFormat="1">
      <c r="F3760" s="105"/>
      <c r="H3760" s="105"/>
    </row>
    <row r="3761" spans="6:8" s="104" customFormat="1">
      <c r="F3761" s="105"/>
      <c r="H3761" s="105"/>
    </row>
    <row r="3762" spans="6:8" s="104" customFormat="1">
      <c r="F3762" s="105"/>
      <c r="H3762" s="105"/>
    </row>
    <row r="3763" spans="6:8" s="104" customFormat="1">
      <c r="F3763" s="105"/>
      <c r="H3763" s="105"/>
    </row>
    <row r="3764" spans="6:8" s="104" customFormat="1">
      <c r="F3764" s="105"/>
      <c r="H3764" s="105"/>
    </row>
    <row r="3765" spans="6:8" s="104" customFormat="1">
      <c r="F3765" s="105"/>
      <c r="H3765" s="105"/>
    </row>
    <row r="3766" spans="6:8" s="104" customFormat="1">
      <c r="F3766" s="105"/>
      <c r="H3766" s="105"/>
    </row>
    <row r="3767" spans="6:8" s="104" customFormat="1">
      <c r="F3767" s="105"/>
      <c r="H3767" s="105"/>
    </row>
    <row r="3768" spans="6:8" s="104" customFormat="1">
      <c r="F3768" s="105"/>
      <c r="H3768" s="105"/>
    </row>
    <row r="3769" spans="6:8" s="104" customFormat="1">
      <c r="F3769" s="105"/>
      <c r="H3769" s="105"/>
    </row>
    <row r="3770" spans="6:8" s="104" customFormat="1">
      <c r="F3770" s="105"/>
      <c r="H3770" s="105"/>
    </row>
    <row r="3771" spans="6:8" s="104" customFormat="1">
      <c r="F3771" s="105"/>
      <c r="H3771" s="105"/>
    </row>
    <row r="3772" spans="6:8" s="104" customFormat="1">
      <c r="F3772" s="105"/>
      <c r="H3772" s="105"/>
    </row>
    <row r="3773" spans="6:8" s="104" customFormat="1">
      <c r="F3773" s="105"/>
      <c r="H3773" s="105"/>
    </row>
    <row r="3774" spans="6:8" s="104" customFormat="1">
      <c r="F3774" s="105"/>
      <c r="H3774" s="105"/>
    </row>
    <row r="3775" spans="6:8" s="104" customFormat="1">
      <c r="F3775" s="105"/>
      <c r="H3775" s="105"/>
    </row>
    <row r="3776" spans="6:8" s="104" customFormat="1">
      <c r="F3776" s="105"/>
      <c r="H3776" s="105"/>
    </row>
    <row r="3777" spans="6:8" s="104" customFormat="1">
      <c r="F3777" s="105"/>
      <c r="H3777" s="105"/>
    </row>
    <row r="3778" spans="6:8" s="104" customFormat="1">
      <c r="F3778" s="105"/>
      <c r="H3778" s="105"/>
    </row>
    <row r="3779" spans="6:8" s="104" customFormat="1">
      <c r="F3779" s="105"/>
      <c r="H3779" s="105"/>
    </row>
    <row r="3780" spans="6:8" s="104" customFormat="1">
      <c r="F3780" s="105"/>
      <c r="H3780" s="105"/>
    </row>
    <row r="3781" spans="6:8" s="104" customFormat="1">
      <c r="F3781" s="105"/>
      <c r="H3781" s="105"/>
    </row>
    <row r="3782" spans="6:8" s="104" customFormat="1">
      <c r="F3782" s="105"/>
      <c r="H3782" s="105"/>
    </row>
    <row r="3783" spans="6:8" s="104" customFormat="1">
      <c r="F3783" s="105"/>
      <c r="H3783" s="105"/>
    </row>
    <row r="3784" spans="6:8" s="104" customFormat="1">
      <c r="F3784" s="105"/>
      <c r="H3784" s="105"/>
    </row>
    <row r="3785" spans="6:8" s="104" customFormat="1">
      <c r="F3785" s="105"/>
      <c r="H3785" s="105"/>
    </row>
    <row r="3786" spans="6:8" s="104" customFormat="1">
      <c r="F3786" s="105"/>
      <c r="H3786" s="105"/>
    </row>
    <row r="3787" spans="6:8" s="104" customFormat="1">
      <c r="F3787" s="105"/>
      <c r="H3787" s="105"/>
    </row>
    <row r="3788" spans="6:8" s="104" customFormat="1">
      <c r="F3788" s="105"/>
      <c r="H3788" s="105"/>
    </row>
    <row r="3789" spans="6:8" s="104" customFormat="1">
      <c r="F3789" s="105"/>
      <c r="H3789" s="105"/>
    </row>
    <row r="3790" spans="6:8" s="104" customFormat="1">
      <c r="F3790" s="105"/>
      <c r="H3790" s="105"/>
    </row>
    <row r="3791" spans="6:8" s="104" customFormat="1">
      <c r="F3791" s="105"/>
      <c r="H3791" s="105"/>
    </row>
    <row r="3792" spans="6:8" s="104" customFormat="1">
      <c r="F3792" s="105"/>
      <c r="H3792" s="105"/>
    </row>
    <row r="3793" spans="6:8" s="104" customFormat="1">
      <c r="F3793" s="105"/>
      <c r="H3793" s="105"/>
    </row>
    <row r="3794" spans="6:8" s="104" customFormat="1">
      <c r="F3794" s="105"/>
      <c r="H3794" s="105"/>
    </row>
    <row r="3795" spans="6:8" s="104" customFormat="1">
      <c r="F3795" s="105"/>
      <c r="H3795" s="105"/>
    </row>
    <row r="3796" spans="6:8" s="104" customFormat="1">
      <c r="F3796" s="105"/>
      <c r="H3796" s="105"/>
    </row>
    <row r="3797" spans="6:8" s="104" customFormat="1">
      <c r="F3797" s="105"/>
      <c r="H3797" s="105"/>
    </row>
    <row r="3798" spans="6:8" s="104" customFormat="1">
      <c r="F3798" s="105"/>
      <c r="H3798" s="105"/>
    </row>
    <row r="3799" spans="6:8" s="104" customFormat="1">
      <c r="F3799" s="105"/>
      <c r="H3799" s="105"/>
    </row>
    <row r="3800" spans="6:8" s="104" customFormat="1">
      <c r="F3800" s="105"/>
      <c r="H3800" s="105"/>
    </row>
    <row r="3801" spans="6:8" s="104" customFormat="1">
      <c r="F3801" s="105"/>
      <c r="H3801" s="105"/>
    </row>
    <row r="3802" spans="6:8" s="104" customFormat="1">
      <c r="F3802" s="105"/>
      <c r="H3802" s="105"/>
    </row>
    <row r="3803" spans="6:8" s="104" customFormat="1">
      <c r="F3803" s="105"/>
      <c r="H3803" s="105"/>
    </row>
    <row r="3804" spans="6:8" s="104" customFormat="1">
      <c r="F3804" s="105"/>
      <c r="H3804" s="105"/>
    </row>
    <row r="3805" spans="6:8" s="104" customFormat="1">
      <c r="F3805" s="105"/>
      <c r="H3805" s="105"/>
    </row>
    <row r="3806" spans="6:8" s="104" customFormat="1">
      <c r="F3806" s="105"/>
      <c r="H3806" s="105"/>
    </row>
    <row r="3807" spans="6:8" s="104" customFormat="1">
      <c r="F3807" s="105"/>
      <c r="H3807" s="105"/>
    </row>
    <row r="3808" spans="6:8" s="104" customFormat="1">
      <c r="F3808" s="105"/>
      <c r="H3808" s="105"/>
    </row>
    <row r="3809" spans="6:8" s="104" customFormat="1">
      <c r="F3809" s="105"/>
      <c r="H3809" s="105"/>
    </row>
    <row r="3810" spans="6:8" s="104" customFormat="1">
      <c r="F3810" s="105"/>
      <c r="H3810" s="105"/>
    </row>
    <row r="3811" spans="6:8" s="104" customFormat="1">
      <c r="F3811" s="105"/>
      <c r="H3811" s="105"/>
    </row>
    <row r="3812" spans="6:8" s="104" customFormat="1">
      <c r="F3812" s="105"/>
      <c r="H3812" s="105"/>
    </row>
    <row r="3813" spans="6:8" s="104" customFormat="1">
      <c r="F3813" s="105"/>
      <c r="H3813" s="105"/>
    </row>
    <row r="3814" spans="6:8" s="104" customFormat="1">
      <c r="F3814" s="105"/>
      <c r="H3814" s="105"/>
    </row>
    <row r="3815" spans="6:8" s="104" customFormat="1">
      <c r="F3815" s="105"/>
      <c r="H3815" s="105"/>
    </row>
    <row r="3816" spans="6:8" s="104" customFormat="1">
      <c r="F3816" s="105"/>
      <c r="H3816" s="105"/>
    </row>
    <row r="3817" spans="6:8" s="104" customFormat="1">
      <c r="F3817" s="105"/>
      <c r="H3817" s="105"/>
    </row>
    <row r="3818" spans="6:8" s="104" customFormat="1">
      <c r="F3818" s="105"/>
      <c r="H3818" s="105"/>
    </row>
    <row r="3819" spans="6:8" s="104" customFormat="1">
      <c r="F3819" s="105"/>
      <c r="H3819" s="105"/>
    </row>
    <row r="3820" spans="6:8" s="104" customFormat="1">
      <c r="F3820" s="105"/>
      <c r="H3820" s="105"/>
    </row>
    <row r="3821" spans="6:8" s="104" customFormat="1">
      <c r="F3821" s="105"/>
      <c r="H3821" s="105"/>
    </row>
    <row r="3822" spans="6:8" s="104" customFormat="1">
      <c r="F3822" s="105"/>
      <c r="H3822" s="105"/>
    </row>
    <row r="3823" spans="6:8" s="104" customFormat="1">
      <c r="F3823" s="105"/>
      <c r="H3823" s="105"/>
    </row>
    <row r="3824" spans="6:8" s="104" customFormat="1">
      <c r="F3824" s="105"/>
      <c r="H3824" s="105"/>
    </row>
    <row r="3825" spans="6:8" s="104" customFormat="1">
      <c r="F3825" s="105"/>
      <c r="H3825" s="105"/>
    </row>
    <row r="3826" spans="6:8" s="104" customFormat="1">
      <c r="F3826" s="105"/>
      <c r="H3826" s="105"/>
    </row>
    <row r="3827" spans="6:8" s="104" customFormat="1">
      <c r="F3827" s="105"/>
      <c r="H3827" s="105"/>
    </row>
    <row r="3828" spans="6:8" s="104" customFormat="1">
      <c r="F3828" s="105"/>
      <c r="H3828" s="105"/>
    </row>
    <row r="3829" spans="6:8" s="104" customFormat="1">
      <c r="F3829" s="105"/>
      <c r="H3829" s="105"/>
    </row>
    <row r="3830" spans="6:8" s="104" customFormat="1">
      <c r="F3830" s="105"/>
      <c r="H3830" s="105"/>
    </row>
    <row r="3831" spans="6:8" s="104" customFormat="1">
      <c r="F3831" s="105"/>
      <c r="H3831" s="105"/>
    </row>
    <row r="3832" spans="6:8" s="104" customFormat="1">
      <c r="F3832" s="105"/>
      <c r="H3832" s="105"/>
    </row>
    <row r="3833" spans="6:8" s="104" customFormat="1">
      <c r="F3833" s="105"/>
      <c r="H3833" s="105"/>
    </row>
    <row r="3834" spans="6:8" s="104" customFormat="1">
      <c r="F3834" s="105"/>
      <c r="H3834" s="105"/>
    </row>
    <row r="3835" spans="6:8" s="104" customFormat="1">
      <c r="F3835" s="105"/>
      <c r="H3835" s="105"/>
    </row>
    <row r="3836" spans="6:8" s="104" customFormat="1">
      <c r="F3836" s="105"/>
      <c r="H3836" s="105"/>
    </row>
    <row r="3837" spans="6:8" s="104" customFormat="1">
      <c r="F3837" s="105"/>
      <c r="H3837" s="105"/>
    </row>
    <row r="3838" spans="6:8" s="104" customFormat="1">
      <c r="F3838" s="105"/>
      <c r="H3838" s="105"/>
    </row>
    <row r="3839" spans="6:8" s="104" customFormat="1">
      <c r="F3839" s="105"/>
      <c r="H3839" s="105"/>
    </row>
    <row r="3840" spans="6:8" s="104" customFormat="1">
      <c r="F3840" s="105"/>
      <c r="H3840" s="105"/>
    </row>
    <row r="3841" spans="6:8" s="104" customFormat="1">
      <c r="F3841" s="105"/>
      <c r="H3841" s="105"/>
    </row>
    <row r="3842" spans="6:8" s="104" customFormat="1">
      <c r="F3842" s="105"/>
      <c r="H3842" s="105"/>
    </row>
    <row r="3843" spans="6:8" s="104" customFormat="1">
      <c r="F3843" s="105"/>
      <c r="H3843" s="105"/>
    </row>
    <row r="3844" spans="6:8" s="104" customFormat="1">
      <c r="F3844" s="105"/>
      <c r="H3844" s="105"/>
    </row>
    <row r="3845" spans="6:8" s="104" customFormat="1">
      <c r="F3845" s="105"/>
      <c r="H3845" s="105"/>
    </row>
    <row r="3846" spans="6:8" s="104" customFormat="1">
      <c r="F3846" s="105"/>
      <c r="H3846" s="105"/>
    </row>
    <row r="3847" spans="6:8" s="104" customFormat="1">
      <c r="F3847" s="105"/>
      <c r="H3847" s="105"/>
    </row>
    <row r="3848" spans="6:8" s="104" customFormat="1">
      <c r="F3848" s="105"/>
      <c r="H3848" s="105"/>
    </row>
    <row r="3849" spans="6:8" s="104" customFormat="1">
      <c r="F3849" s="105"/>
      <c r="H3849" s="105"/>
    </row>
    <row r="3850" spans="6:8" s="104" customFormat="1">
      <c r="F3850" s="105"/>
      <c r="H3850" s="105"/>
    </row>
    <row r="3851" spans="6:8" s="104" customFormat="1">
      <c r="F3851" s="105"/>
      <c r="H3851" s="105"/>
    </row>
    <row r="3852" spans="6:8" s="104" customFormat="1">
      <c r="F3852" s="105"/>
      <c r="H3852" s="105"/>
    </row>
    <row r="3853" spans="6:8" s="104" customFormat="1">
      <c r="F3853" s="105"/>
      <c r="H3853" s="105"/>
    </row>
    <row r="3854" spans="6:8" s="104" customFormat="1">
      <c r="F3854" s="105"/>
      <c r="H3854" s="105"/>
    </row>
    <row r="3855" spans="6:8" s="104" customFormat="1">
      <c r="F3855" s="105"/>
      <c r="H3855" s="105"/>
    </row>
    <row r="3856" spans="6:8" s="104" customFormat="1">
      <c r="F3856" s="105"/>
      <c r="H3856" s="105"/>
    </row>
    <row r="3857" spans="6:8" s="104" customFormat="1">
      <c r="F3857" s="105"/>
      <c r="H3857" s="105"/>
    </row>
    <row r="3858" spans="6:8" s="104" customFormat="1">
      <c r="F3858" s="105"/>
      <c r="H3858" s="105"/>
    </row>
    <row r="3859" spans="6:8" s="104" customFormat="1">
      <c r="F3859" s="105"/>
      <c r="H3859" s="105"/>
    </row>
    <row r="3860" spans="6:8" s="104" customFormat="1">
      <c r="F3860" s="105"/>
      <c r="H3860" s="105"/>
    </row>
    <row r="3861" spans="6:8" s="104" customFormat="1">
      <c r="F3861" s="105"/>
      <c r="H3861" s="105"/>
    </row>
    <row r="3862" spans="6:8" s="104" customFormat="1">
      <c r="F3862" s="105"/>
      <c r="H3862" s="105"/>
    </row>
    <row r="3863" spans="6:8" s="104" customFormat="1">
      <c r="F3863" s="105"/>
      <c r="H3863" s="105"/>
    </row>
    <row r="3864" spans="6:8" s="104" customFormat="1">
      <c r="F3864" s="105"/>
      <c r="H3864" s="105"/>
    </row>
    <row r="3865" spans="6:8" s="104" customFormat="1">
      <c r="F3865" s="105"/>
      <c r="H3865" s="105"/>
    </row>
    <row r="3866" spans="6:8" s="104" customFormat="1">
      <c r="F3866" s="105"/>
      <c r="H3866" s="105"/>
    </row>
    <row r="3867" spans="6:8" s="104" customFormat="1">
      <c r="F3867" s="105"/>
      <c r="H3867" s="105"/>
    </row>
    <row r="3868" spans="6:8" s="104" customFormat="1">
      <c r="F3868" s="105"/>
      <c r="H3868" s="105"/>
    </row>
    <row r="3869" spans="6:8" s="104" customFormat="1">
      <c r="F3869" s="105"/>
      <c r="H3869" s="105"/>
    </row>
    <row r="3870" spans="6:8" s="104" customFormat="1">
      <c r="F3870" s="105"/>
      <c r="H3870" s="105"/>
    </row>
    <row r="3871" spans="6:8" s="104" customFormat="1">
      <c r="F3871" s="105"/>
      <c r="H3871" s="105"/>
    </row>
    <row r="3872" spans="6:8" s="104" customFormat="1">
      <c r="F3872" s="105"/>
      <c r="H3872" s="105"/>
    </row>
    <row r="3873" spans="6:8" s="104" customFormat="1">
      <c r="F3873" s="105"/>
      <c r="H3873" s="105"/>
    </row>
    <row r="3874" spans="6:8" s="104" customFormat="1">
      <c r="F3874" s="105"/>
      <c r="H3874" s="105"/>
    </row>
    <row r="3875" spans="6:8" s="104" customFormat="1">
      <c r="F3875" s="105"/>
      <c r="H3875" s="105"/>
    </row>
    <row r="3876" spans="6:8" s="104" customFormat="1">
      <c r="F3876" s="105"/>
      <c r="H3876" s="105"/>
    </row>
    <row r="3877" spans="6:8" s="104" customFormat="1">
      <c r="F3877" s="105"/>
      <c r="H3877" s="105"/>
    </row>
    <row r="3878" spans="6:8" s="104" customFormat="1">
      <c r="F3878" s="105"/>
      <c r="H3878" s="105"/>
    </row>
    <row r="3879" spans="6:8" s="104" customFormat="1">
      <c r="F3879" s="105"/>
      <c r="H3879" s="105"/>
    </row>
    <row r="3880" spans="6:8" s="104" customFormat="1">
      <c r="F3880" s="105"/>
      <c r="H3880" s="105"/>
    </row>
    <row r="3881" spans="6:8" s="104" customFormat="1">
      <c r="F3881" s="105"/>
      <c r="H3881" s="105"/>
    </row>
    <row r="3882" spans="6:8" s="104" customFormat="1">
      <c r="F3882" s="105"/>
      <c r="H3882" s="105"/>
    </row>
    <row r="3883" spans="6:8" s="104" customFormat="1">
      <c r="F3883" s="105"/>
      <c r="H3883" s="105"/>
    </row>
    <row r="3884" spans="6:8" s="104" customFormat="1">
      <c r="F3884" s="105"/>
      <c r="H3884" s="105"/>
    </row>
    <row r="3885" spans="6:8" s="104" customFormat="1">
      <c r="F3885" s="105"/>
      <c r="H3885" s="105"/>
    </row>
    <row r="3886" spans="6:8" s="104" customFormat="1">
      <c r="F3886" s="105"/>
      <c r="H3886" s="105"/>
    </row>
    <row r="3887" spans="6:8" s="104" customFormat="1">
      <c r="F3887" s="105"/>
      <c r="H3887" s="105"/>
    </row>
    <row r="3888" spans="6:8" s="104" customFormat="1">
      <c r="F3888" s="105"/>
      <c r="H3888" s="105"/>
    </row>
    <row r="3889" spans="6:8" s="104" customFormat="1">
      <c r="F3889" s="105"/>
      <c r="H3889" s="105"/>
    </row>
    <row r="3890" spans="6:8" s="104" customFormat="1">
      <c r="F3890" s="105"/>
      <c r="H3890" s="105"/>
    </row>
    <row r="3891" spans="6:8" s="104" customFormat="1">
      <c r="F3891" s="105"/>
      <c r="H3891" s="105"/>
    </row>
    <row r="3892" spans="6:8" s="104" customFormat="1">
      <c r="F3892" s="105"/>
      <c r="H3892" s="105"/>
    </row>
    <row r="3893" spans="6:8" s="104" customFormat="1">
      <c r="F3893" s="105"/>
      <c r="H3893" s="105"/>
    </row>
    <row r="3894" spans="6:8" s="104" customFormat="1">
      <c r="F3894" s="105"/>
      <c r="H3894" s="105"/>
    </row>
    <row r="3895" spans="6:8" s="104" customFormat="1">
      <c r="F3895" s="105"/>
      <c r="H3895" s="105"/>
    </row>
    <row r="3896" spans="6:8" s="104" customFormat="1">
      <c r="F3896" s="105"/>
      <c r="H3896" s="105"/>
    </row>
    <row r="3897" spans="6:8" s="104" customFormat="1">
      <c r="F3897" s="105"/>
      <c r="H3897" s="105"/>
    </row>
    <row r="3898" spans="6:8" s="104" customFormat="1">
      <c r="F3898" s="105"/>
      <c r="H3898" s="105"/>
    </row>
    <row r="3899" spans="6:8" s="104" customFormat="1">
      <c r="F3899" s="105"/>
      <c r="H3899" s="105"/>
    </row>
    <row r="3900" spans="6:8" s="104" customFormat="1">
      <c r="F3900" s="105"/>
      <c r="H3900" s="105"/>
    </row>
    <row r="3901" spans="6:8" s="104" customFormat="1">
      <c r="F3901" s="105"/>
      <c r="H3901" s="105"/>
    </row>
    <row r="3902" spans="6:8" s="104" customFormat="1">
      <c r="F3902" s="105"/>
      <c r="H3902" s="105"/>
    </row>
    <row r="3903" spans="6:8" s="104" customFormat="1">
      <c r="F3903" s="105"/>
      <c r="H3903" s="105"/>
    </row>
    <row r="3904" spans="6:8" s="104" customFormat="1">
      <c r="F3904" s="105"/>
      <c r="H3904" s="105"/>
    </row>
    <row r="3905" spans="6:8" s="104" customFormat="1">
      <c r="F3905" s="105"/>
      <c r="H3905" s="105"/>
    </row>
    <row r="3906" spans="6:8" s="104" customFormat="1">
      <c r="F3906" s="105"/>
      <c r="H3906" s="105"/>
    </row>
    <row r="3907" spans="6:8" s="104" customFormat="1">
      <c r="F3907" s="105"/>
      <c r="H3907" s="105"/>
    </row>
    <row r="3908" spans="6:8" s="104" customFormat="1">
      <c r="F3908" s="105"/>
      <c r="H3908" s="105"/>
    </row>
    <row r="3909" spans="6:8" s="104" customFormat="1">
      <c r="F3909" s="105"/>
      <c r="H3909" s="105"/>
    </row>
    <row r="3910" spans="6:8" s="104" customFormat="1">
      <c r="F3910" s="105"/>
      <c r="H3910" s="105"/>
    </row>
    <row r="3911" spans="6:8" s="104" customFormat="1">
      <c r="F3911" s="105"/>
      <c r="H3911" s="105"/>
    </row>
    <row r="3912" spans="6:8" s="104" customFormat="1">
      <c r="F3912" s="105"/>
      <c r="H3912" s="105"/>
    </row>
    <row r="3913" spans="6:8" s="104" customFormat="1">
      <c r="F3913" s="105"/>
      <c r="H3913" s="105"/>
    </row>
    <row r="3914" spans="6:8" s="104" customFormat="1">
      <c r="F3914" s="105"/>
      <c r="H3914" s="105"/>
    </row>
    <row r="3915" spans="6:8" s="104" customFormat="1">
      <c r="F3915" s="105"/>
      <c r="H3915" s="105"/>
    </row>
    <row r="3916" spans="6:8" s="104" customFormat="1">
      <c r="F3916" s="105"/>
      <c r="H3916" s="105"/>
    </row>
    <row r="3917" spans="6:8" s="104" customFormat="1">
      <c r="F3917" s="105"/>
      <c r="H3917" s="105"/>
    </row>
    <row r="3918" spans="6:8" s="104" customFormat="1">
      <c r="F3918" s="105"/>
      <c r="H3918" s="105"/>
    </row>
    <row r="3919" spans="6:8" s="104" customFormat="1">
      <c r="F3919" s="105"/>
      <c r="H3919" s="105"/>
    </row>
    <row r="3920" spans="6:8" s="104" customFormat="1">
      <c r="F3920" s="105"/>
      <c r="H3920" s="105"/>
    </row>
    <row r="3921" spans="6:8" s="104" customFormat="1">
      <c r="F3921" s="105"/>
      <c r="H3921" s="105"/>
    </row>
    <row r="3922" spans="6:8" s="104" customFormat="1">
      <c r="F3922" s="105"/>
      <c r="H3922" s="105"/>
    </row>
    <row r="3923" spans="6:8" s="104" customFormat="1">
      <c r="F3923" s="105"/>
      <c r="H3923" s="105"/>
    </row>
    <row r="3924" spans="6:8" s="104" customFormat="1">
      <c r="F3924" s="105"/>
      <c r="H3924" s="105"/>
    </row>
    <row r="3925" spans="6:8" s="104" customFormat="1">
      <c r="F3925" s="105"/>
      <c r="H3925" s="105"/>
    </row>
    <row r="3926" spans="6:8" s="104" customFormat="1">
      <c r="F3926" s="105"/>
      <c r="H3926" s="105"/>
    </row>
    <row r="3927" spans="6:8" s="104" customFormat="1">
      <c r="F3927" s="105"/>
      <c r="H3927" s="105"/>
    </row>
    <row r="3928" spans="6:8" s="104" customFormat="1">
      <c r="F3928" s="105"/>
      <c r="H3928" s="105"/>
    </row>
    <row r="3929" spans="6:8" s="104" customFormat="1">
      <c r="F3929" s="105"/>
      <c r="H3929" s="105"/>
    </row>
    <row r="3930" spans="6:8" s="104" customFormat="1">
      <c r="F3930" s="105"/>
      <c r="H3930" s="105"/>
    </row>
    <row r="3931" spans="6:8" s="104" customFormat="1">
      <c r="F3931" s="105"/>
      <c r="H3931" s="105"/>
    </row>
    <row r="3932" spans="6:8" s="104" customFormat="1">
      <c r="F3932" s="105"/>
      <c r="H3932" s="105"/>
    </row>
    <row r="3933" spans="6:8" s="104" customFormat="1">
      <c r="F3933" s="105"/>
      <c r="H3933" s="105"/>
    </row>
    <row r="3934" spans="6:8" s="104" customFormat="1">
      <c r="F3934" s="105"/>
      <c r="H3934" s="105"/>
    </row>
    <row r="3935" spans="6:8" s="104" customFormat="1">
      <c r="F3935" s="105"/>
      <c r="H3935" s="105"/>
    </row>
    <row r="3936" spans="6:8" s="104" customFormat="1">
      <c r="F3936" s="105"/>
      <c r="H3936" s="105"/>
    </row>
    <row r="3937" spans="6:8" s="104" customFormat="1">
      <c r="F3937" s="105"/>
      <c r="H3937" s="105"/>
    </row>
    <row r="3938" spans="6:8" s="104" customFormat="1">
      <c r="F3938" s="105"/>
      <c r="H3938" s="105"/>
    </row>
    <row r="3939" spans="6:8" s="104" customFormat="1">
      <c r="F3939" s="105"/>
      <c r="H3939" s="105"/>
    </row>
    <row r="3940" spans="6:8" s="104" customFormat="1">
      <c r="F3940" s="105"/>
      <c r="H3940" s="105"/>
    </row>
    <row r="3941" spans="6:8" s="104" customFormat="1">
      <c r="F3941" s="105"/>
      <c r="H3941" s="105"/>
    </row>
    <row r="3942" spans="6:8" s="104" customFormat="1">
      <c r="F3942" s="105"/>
      <c r="H3942" s="105"/>
    </row>
    <row r="3943" spans="6:8" s="104" customFormat="1">
      <c r="F3943" s="105"/>
      <c r="H3943" s="105"/>
    </row>
    <row r="3944" spans="6:8" s="104" customFormat="1">
      <c r="F3944" s="105"/>
      <c r="H3944" s="105"/>
    </row>
    <row r="3945" spans="6:8" s="104" customFormat="1">
      <c r="F3945" s="105"/>
      <c r="H3945" s="105"/>
    </row>
    <row r="3946" spans="6:8" s="104" customFormat="1">
      <c r="F3946" s="105"/>
      <c r="H3946" s="105"/>
    </row>
    <row r="3947" spans="6:8" s="104" customFormat="1">
      <c r="F3947" s="105"/>
      <c r="H3947" s="105"/>
    </row>
    <row r="3948" spans="6:8" s="104" customFormat="1">
      <c r="F3948" s="105"/>
      <c r="H3948" s="105"/>
    </row>
    <row r="3949" spans="6:8" s="104" customFormat="1">
      <c r="F3949" s="105"/>
      <c r="H3949" s="105"/>
    </row>
    <row r="3950" spans="6:8" s="104" customFormat="1">
      <c r="F3950" s="105"/>
      <c r="H3950" s="105"/>
    </row>
    <row r="3951" spans="6:8" s="104" customFormat="1">
      <c r="F3951" s="105"/>
      <c r="H3951" s="105"/>
    </row>
    <row r="3952" spans="6:8" s="104" customFormat="1">
      <c r="F3952" s="105"/>
      <c r="H3952" s="105"/>
    </row>
    <row r="3953" spans="6:8" s="104" customFormat="1">
      <c r="F3953" s="105"/>
      <c r="H3953" s="105"/>
    </row>
    <row r="3954" spans="6:8" s="104" customFormat="1">
      <c r="F3954" s="105"/>
      <c r="H3954" s="105"/>
    </row>
    <row r="3955" spans="6:8" s="104" customFormat="1">
      <c r="F3955" s="105"/>
      <c r="H3955" s="105"/>
    </row>
    <row r="3956" spans="6:8" s="104" customFormat="1">
      <c r="F3956" s="105"/>
      <c r="H3956" s="105"/>
    </row>
    <row r="3957" spans="6:8" s="104" customFormat="1">
      <c r="F3957" s="105"/>
      <c r="H3957" s="105"/>
    </row>
    <row r="3958" spans="6:8" s="104" customFormat="1">
      <c r="F3958" s="105"/>
      <c r="H3958" s="105"/>
    </row>
    <row r="3959" spans="6:8" s="104" customFormat="1">
      <c r="F3959" s="105"/>
      <c r="H3959" s="105"/>
    </row>
    <row r="3960" spans="6:8" s="104" customFormat="1">
      <c r="F3960" s="105"/>
      <c r="H3960" s="105"/>
    </row>
    <row r="3961" spans="6:8" s="104" customFormat="1">
      <c r="F3961" s="105"/>
      <c r="H3961" s="105"/>
    </row>
    <row r="3962" spans="6:8" s="104" customFormat="1">
      <c r="F3962" s="105"/>
      <c r="H3962" s="105"/>
    </row>
    <row r="3963" spans="6:8" s="104" customFormat="1">
      <c r="F3963" s="105"/>
      <c r="H3963" s="105"/>
    </row>
    <row r="3964" spans="6:8" s="104" customFormat="1">
      <c r="F3964" s="105"/>
      <c r="H3964" s="105"/>
    </row>
    <row r="3965" spans="6:8" s="104" customFormat="1">
      <c r="F3965" s="105"/>
      <c r="H3965" s="105"/>
    </row>
    <row r="3966" spans="6:8" s="104" customFormat="1">
      <c r="F3966" s="105"/>
      <c r="H3966" s="105"/>
    </row>
    <row r="3967" spans="6:8" s="104" customFormat="1">
      <c r="F3967" s="105"/>
      <c r="H3967" s="105"/>
    </row>
    <row r="3968" spans="6:8" s="104" customFormat="1">
      <c r="F3968" s="105"/>
      <c r="H3968" s="105"/>
    </row>
    <row r="3969" spans="6:8" s="104" customFormat="1">
      <c r="F3969" s="105"/>
      <c r="H3969" s="105"/>
    </row>
    <row r="3970" spans="6:8" s="104" customFormat="1">
      <c r="F3970" s="105"/>
      <c r="H3970" s="105"/>
    </row>
    <row r="3971" spans="6:8" s="104" customFormat="1">
      <c r="F3971" s="105"/>
      <c r="H3971" s="105"/>
    </row>
    <row r="3972" spans="6:8" s="104" customFormat="1">
      <c r="F3972" s="105"/>
      <c r="H3972" s="105"/>
    </row>
    <row r="3973" spans="6:8" s="104" customFormat="1">
      <c r="F3973" s="105"/>
      <c r="H3973" s="105"/>
    </row>
    <row r="3974" spans="6:8" s="104" customFormat="1">
      <c r="F3974" s="105"/>
      <c r="H3974" s="105"/>
    </row>
    <row r="3975" spans="6:8" s="104" customFormat="1">
      <c r="F3975" s="105"/>
      <c r="H3975" s="105"/>
    </row>
    <row r="3976" spans="6:8" s="104" customFormat="1">
      <c r="F3976" s="105"/>
      <c r="H3976" s="105"/>
    </row>
    <row r="3977" spans="6:8" s="104" customFormat="1">
      <c r="F3977" s="105"/>
      <c r="H3977" s="105"/>
    </row>
    <row r="3978" spans="6:8" s="104" customFormat="1">
      <c r="F3978" s="105"/>
      <c r="H3978" s="105"/>
    </row>
    <row r="3979" spans="6:8" s="104" customFormat="1">
      <c r="F3979" s="105"/>
      <c r="H3979" s="105"/>
    </row>
    <row r="3980" spans="6:8" s="104" customFormat="1">
      <c r="F3980" s="105"/>
      <c r="H3980" s="105"/>
    </row>
    <row r="3981" spans="6:8" s="104" customFormat="1">
      <c r="F3981" s="105"/>
      <c r="H3981" s="105"/>
    </row>
    <row r="3982" spans="6:8" s="104" customFormat="1">
      <c r="F3982" s="105"/>
      <c r="H3982" s="105"/>
    </row>
    <row r="3983" spans="6:8" s="104" customFormat="1">
      <c r="F3983" s="105"/>
      <c r="H3983" s="105"/>
    </row>
    <row r="3984" spans="6:8" s="104" customFormat="1">
      <c r="F3984" s="105"/>
      <c r="H3984" s="105"/>
    </row>
    <row r="3985" spans="6:8" s="104" customFormat="1">
      <c r="F3985" s="105"/>
      <c r="H3985" s="105"/>
    </row>
    <row r="3986" spans="6:8" s="104" customFormat="1">
      <c r="F3986" s="105"/>
      <c r="H3986" s="105"/>
    </row>
    <row r="3987" spans="6:8" s="104" customFormat="1">
      <c r="F3987" s="105"/>
      <c r="H3987" s="105"/>
    </row>
    <row r="3988" spans="6:8" s="104" customFormat="1">
      <c r="F3988" s="105"/>
      <c r="H3988" s="105"/>
    </row>
    <row r="3989" spans="6:8" s="104" customFormat="1">
      <c r="F3989" s="105"/>
      <c r="H3989" s="105"/>
    </row>
    <row r="3990" spans="6:8" s="104" customFormat="1">
      <c r="F3990" s="105"/>
      <c r="H3990" s="105"/>
    </row>
    <row r="3991" spans="6:8" s="104" customFormat="1">
      <c r="F3991" s="105"/>
      <c r="H3991" s="105"/>
    </row>
    <row r="3992" spans="6:8" s="104" customFormat="1">
      <c r="F3992" s="105"/>
      <c r="H3992" s="105"/>
    </row>
    <row r="3993" spans="6:8" s="104" customFormat="1">
      <c r="F3993" s="105"/>
      <c r="H3993" s="105"/>
    </row>
    <row r="3994" spans="6:8" s="104" customFormat="1">
      <c r="F3994" s="105"/>
      <c r="H3994" s="105"/>
    </row>
    <row r="3995" spans="6:8" s="104" customFormat="1">
      <c r="F3995" s="105"/>
      <c r="H3995" s="105"/>
    </row>
    <row r="3996" spans="6:8" s="104" customFormat="1">
      <c r="F3996" s="105"/>
      <c r="H3996" s="105"/>
    </row>
    <row r="3997" spans="6:8" s="104" customFormat="1">
      <c r="F3997" s="105"/>
      <c r="H3997" s="105"/>
    </row>
    <row r="3998" spans="6:8" s="104" customFormat="1">
      <c r="F3998" s="105"/>
      <c r="H3998" s="105"/>
    </row>
    <row r="3999" spans="6:8" s="104" customFormat="1">
      <c r="F3999" s="105"/>
      <c r="H3999" s="105"/>
    </row>
    <row r="4000" spans="6:8" s="104" customFormat="1">
      <c r="F4000" s="105"/>
      <c r="H4000" s="105"/>
    </row>
    <row r="4001" spans="6:8" s="104" customFormat="1">
      <c r="F4001" s="105"/>
      <c r="H4001" s="105"/>
    </row>
    <row r="4002" spans="6:8" s="104" customFormat="1">
      <c r="F4002" s="105"/>
      <c r="H4002" s="105"/>
    </row>
    <row r="4003" spans="6:8" s="104" customFormat="1">
      <c r="F4003" s="105"/>
      <c r="H4003" s="105"/>
    </row>
    <row r="4004" spans="6:8" s="104" customFormat="1">
      <c r="F4004" s="105"/>
      <c r="H4004" s="105"/>
    </row>
    <row r="4005" spans="6:8" s="104" customFormat="1">
      <c r="F4005" s="105"/>
      <c r="H4005" s="105"/>
    </row>
    <row r="4006" spans="6:8" s="104" customFormat="1">
      <c r="F4006" s="105"/>
      <c r="H4006" s="105"/>
    </row>
    <row r="4007" spans="6:8" s="104" customFormat="1">
      <c r="F4007" s="105"/>
      <c r="H4007" s="105"/>
    </row>
    <row r="4008" spans="6:8" s="104" customFormat="1">
      <c r="F4008" s="105"/>
      <c r="H4008" s="105"/>
    </row>
    <row r="4009" spans="6:8" s="104" customFormat="1">
      <c r="F4009" s="105"/>
      <c r="H4009" s="105"/>
    </row>
    <row r="4010" spans="6:8" s="104" customFormat="1">
      <c r="F4010" s="105"/>
      <c r="H4010" s="105"/>
    </row>
    <row r="4011" spans="6:8" s="104" customFormat="1">
      <c r="F4011" s="105"/>
      <c r="H4011" s="105"/>
    </row>
    <row r="4012" spans="6:8" s="104" customFormat="1">
      <c r="F4012" s="105"/>
      <c r="H4012" s="105"/>
    </row>
    <row r="4013" spans="6:8" s="104" customFormat="1">
      <c r="F4013" s="105"/>
      <c r="H4013" s="105"/>
    </row>
    <row r="4014" spans="6:8" s="104" customFormat="1">
      <c r="F4014" s="105"/>
      <c r="H4014" s="105"/>
    </row>
    <row r="4015" spans="6:8" s="104" customFormat="1">
      <c r="F4015" s="105"/>
      <c r="H4015" s="105"/>
    </row>
    <row r="4016" spans="6:8" s="104" customFormat="1">
      <c r="F4016" s="105"/>
      <c r="H4016" s="105"/>
    </row>
    <row r="4017" spans="6:8" s="104" customFormat="1">
      <c r="F4017" s="105"/>
      <c r="H4017" s="105"/>
    </row>
    <row r="4018" spans="6:8" s="104" customFormat="1">
      <c r="F4018" s="105"/>
      <c r="H4018" s="105"/>
    </row>
    <row r="4019" spans="6:8" s="104" customFormat="1">
      <c r="F4019" s="105"/>
      <c r="H4019" s="105"/>
    </row>
    <row r="4020" spans="6:8" s="104" customFormat="1">
      <c r="F4020" s="105"/>
      <c r="H4020" s="105"/>
    </row>
    <row r="4021" spans="6:8" s="104" customFormat="1">
      <c r="F4021" s="105"/>
      <c r="H4021" s="105"/>
    </row>
    <row r="4022" spans="6:8" s="104" customFormat="1">
      <c r="F4022" s="105"/>
      <c r="H4022" s="105"/>
    </row>
    <row r="4023" spans="6:8" s="104" customFormat="1">
      <c r="F4023" s="105"/>
      <c r="H4023" s="105"/>
    </row>
    <row r="4024" spans="6:8" s="104" customFormat="1">
      <c r="F4024" s="105"/>
      <c r="H4024" s="105"/>
    </row>
    <row r="4025" spans="6:8" s="104" customFormat="1">
      <c r="F4025" s="105"/>
      <c r="H4025" s="105"/>
    </row>
    <row r="4026" spans="6:8" s="104" customFormat="1">
      <c r="F4026" s="105"/>
      <c r="H4026" s="105"/>
    </row>
    <row r="4027" spans="6:8" s="104" customFormat="1">
      <c r="F4027" s="105"/>
      <c r="H4027" s="105"/>
    </row>
    <row r="4028" spans="6:8" s="104" customFormat="1">
      <c r="F4028" s="105"/>
      <c r="H4028" s="105"/>
    </row>
    <row r="4029" spans="6:8" s="104" customFormat="1">
      <c r="F4029" s="105"/>
      <c r="H4029" s="105"/>
    </row>
    <row r="4030" spans="6:8" s="104" customFormat="1">
      <c r="F4030" s="105"/>
      <c r="H4030" s="105"/>
    </row>
    <row r="4031" spans="6:8" s="104" customFormat="1">
      <c r="F4031" s="105"/>
      <c r="H4031" s="105"/>
    </row>
    <row r="4032" spans="6:8" s="104" customFormat="1">
      <c r="F4032" s="105"/>
      <c r="H4032" s="105"/>
    </row>
    <row r="4033" spans="6:8" s="104" customFormat="1">
      <c r="F4033" s="105"/>
      <c r="H4033" s="105"/>
    </row>
    <row r="4034" spans="6:8" s="104" customFormat="1">
      <c r="F4034" s="105"/>
      <c r="H4034" s="105"/>
    </row>
    <row r="4035" spans="6:8" s="104" customFormat="1">
      <c r="F4035" s="105"/>
      <c r="H4035" s="105"/>
    </row>
    <row r="4036" spans="6:8" s="104" customFormat="1">
      <c r="F4036" s="105"/>
      <c r="H4036" s="105"/>
    </row>
    <row r="4037" spans="6:8" s="104" customFormat="1">
      <c r="F4037" s="105"/>
      <c r="H4037" s="105"/>
    </row>
    <row r="4038" spans="6:8" s="104" customFormat="1">
      <c r="F4038" s="105"/>
      <c r="H4038" s="105"/>
    </row>
    <row r="4039" spans="6:8" s="104" customFormat="1">
      <c r="F4039" s="105"/>
      <c r="H4039" s="105"/>
    </row>
    <row r="4040" spans="6:8" s="104" customFormat="1">
      <c r="F4040" s="105"/>
      <c r="H4040" s="105"/>
    </row>
    <row r="4041" spans="6:8" s="104" customFormat="1">
      <c r="F4041" s="105"/>
      <c r="H4041" s="105"/>
    </row>
    <row r="4042" spans="6:8" s="104" customFormat="1">
      <c r="F4042" s="105"/>
      <c r="H4042" s="105"/>
    </row>
    <row r="4043" spans="6:8" s="104" customFormat="1">
      <c r="F4043" s="105"/>
      <c r="H4043" s="105"/>
    </row>
    <row r="4044" spans="6:8" s="104" customFormat="1">
      <c r="F4044" s="105"/>
      <c r="H4044" s="105"/>
    </row>
    <row r="4045" spans="6:8" s="104" customFormat="1">
      <c r="F4045" s="105"/>
      <c r="H4045" s="105"/>
    </row>
    <row r="4046" spans="6:8" s="104" customFormat="1">
      <c r="F4046" s="105"/>
      <c r="H4046" s="105"/>
    </row>
    <row r="4047" spans="6:8" s="104" customFormat="1">
      <c r="F4047" s="105"/>
      <c r="H4047" s="105"/>
    </row>
    <row r="4048" spans="6:8" s="104" customFormat="1">
      <c r="F4048" s="105"/>
      <c r="H4048" s="105"/>
    </row>
    <row r="4049" spans="6:8" s="104" customFormat="1">
      <c r="F4049" s="105"/>
      <c r="H4049" s="105"/>
    </row>
    <row r="4050" spans="6:8" s="104" customFormat="1">
      <c r="F4050" s="105"/>
      <c r="H4050" s="105"/>
    </row>
    <row r="4051" spans="6:8" s="104" customFormat="1">
      <c r="F4051" s="105"/>
      <c r="H4051" s="105"/>
    </row>
    <row r="4052" spans="6:8" s="104" customFormat="1">
      <c r="F4052" s="105"/>
      <c r="H4052" s="105"/>
    </row>
    <row r="4053" spans="6:8" s="104" customFormat="1">
      <c r="F4053" s="105"/>
      <c r="H4053" s="105"/>
    </row>
    <row r="4054" spans="6:8" s="104" customFormat="1">
      <c r="F4054" s="105"/>
      <c r="H4054" s="105"/>
    </row>
    <row r="4055" spans="6:8" s="104" customFormat="1">
      <c r="F4055" s="105"/>
      <c r="H4055" s="105"/>
    </row>
    <row r="4056" spans="6:8" s="104" customFormat="1">
      <c r="F4056" s="105"/>
      <c r="H4056" s="105"/>
    </row>
    <row r="4057" spans="6:8" s="104" customFormat="1">
      <c r="F4057" s="105"/>
      <c r="H4057" s="105"/>
    </row>
    <row r="4058" spans="6:8" s="104" customFormat="1">
      <c r="F4058" s="105"/>
      <c r="H4058" s="105"/>
    </row>
    <row r="4059" spans="6:8" s="104" customFormat="1">
      <c r="F4059" s="105"/>
      <c r="H4059" s="105"/>
    </row>
    <row r="4060" spans="6:8" s="104" customFormat="1">
      <c r="F4060" s="105"/>
      <c r="H4060" s="105"/>
    </row>
    <row r="4061" spans="6:8" s="104" customFormat="1">
      <c r="F4061" s="105"/>
      <c r="H4061" s="105"/>
    </row>
    <row r="4062" spans="6:8" s="104" customFormat="1">
      <c r="F4062" s="105"/>
      <c r="H4062" s="105"/>
    </row>
    <row r="4063" spans="6:8" s="104" customFormat="1">
      <c r="F4063" s="105"/>
      <c r="H4063" s="105"/>
    </row>
    <row r="4064" spans="6:8" s="104" customFormat="1">
      <c r="F4064" s="105"/>
      <c r="H4064" s="105"/>
    </row>
    <row r="4065" spans="6:8" s="104" customFormat="1">
      <c r="F4065" s="105"/>
      <c r="H4065" s="105"/>
    </row>
    <row r="4066" spans="6:8" s="104" customFormat="1">
      <c r="F4066" s="105"/>
      <c r="H4066" s="105"/>
    </row>
    <row r="4067" spans="6:8" s="104" customFormat="1">
      <c r="F4067" s="105"/>
      <c r="H4067" s="105"/>
    </row>
    <row r="4068" spans="6:8" s="104" customFormat="1">
      <c r="F4068" s="105"/>
      <c r="H4068" s="105"/>
    </row>
    <row r="4069" spans="6:8" s="104" customFormat="1">
      <c r="F4069" s="105"/>
      <c r="H4069" s="105"/>
    </row>
    <row r="4070" spans="6:8" s="104" customFormat="1">
      <c r="F4070" s="105"/>
      <c r="H4070" s="105"/>
    </row>
    <row r="4071" spans="6:8" s="104" customFormat="1">
      <c r="F4071" s="105"/>
      <c r="H4071" s="105"/>
    </row>
    <row r="4072" spans="6:8" s="104" customFormat="1">
      <c r="F4072" s="105"/>
      <c r="H4072" s="105"/>
    </row>
    <row r="4073" spans="6:8" s="104" customFormat="1">
      <c r="F4073" s="105"/>
      <c r="H4073" s="105"/>
    </row>
    <row r="4074" spans="6:8" s="104" customFormat="1">
      <c r="F4074" s="105"/>
      <c r="H4074" s="105"/>
    </row>
    <row r="4075" spans="6:8" s="104" customFormat="1">
      <c r="F4075" s="105"/>
      <c r="H4075" s="105"/>
    </row>
    <row r="4076" spans="6:8" s="104" customFormat="1">
      <c r="F4076" s="105"/>
      <c r="H4076" s="105"/>
    </row>
    <row r="4077" spans="6:8" s="104" customFormat="1">
      <c r="F4077" s="105"/>
      <c r="H4077" s="105"/>
    </row>
    <row r="4078" spans="6:8" s="104" customFormat="1">
      <c r="F4078" s="105"/>
      <c r="H4078" s="105"/>
    </row>
    <row r="4079" spans="6:8" s="104" customFormat="1">
      <c r="F4079" s="105"/>
      <c r="H4079" s="105"/>
    </row>
    <row r="4080" spans="6:8" s="104" customFormat="1">
      <c r="F4080" s="105"/>
      <c r="H4080" s="105"/>
    </row>
    <row r="4081" spans="6:8" s="104" customFormat="1">
      <c r="F4081" s="105"/>
      <c r="H4081" s="105"/>
    </row>
    <row r="4082" spans="6:8" s="104" customFormat="1">
      <c r="F4082" s="105"/>
      <c r="H4082" s="105"/>
    </row>
    <row r="4083" spans="6:8" s="104" customFormat="1">
      <c r="F4083" s="105"/>
      <c r="H4083" s="105"/>
    </row>
    <row r="4084" spans="6:8" s="104" customFormat="1">
      <c r="F4084" s="105"/>
      <c r="H4084" s="105"/>
    </row>
    <row r="4085" spans="6:8" s="104" customFormat="1">
      <c r="F4085" s="105"/>
      <c r="H4085" s="105"/>
    </row>
    <row r="4086" spans="6:8" s="104" customFormat="1">
      <c r="F4086" s="105"/>
      <c r="H4086" s="105"/>
    </row>
    <row r="4087" spans="6:8" s="104" customFormat="1">
      <c r="F4087" s="105"/>
      <c r="H4087" s="105"/>
    </row>
    <row r="4088" spans="6:8" s="104" customFormat="1">
      <c r="F4088" s="105"/>
      <c r="H4088" s="105"/>
    </row>
    <row r="4089" spans="6:8" s="104" customFormat="1">
      <c r="F4089" s="105"/>
      <c r="H4089" s="105"/>
    </row>
    <row r="4090" spans="6:8" s="104" customFormat="1">
      <c r="F4090" s="105"/>
      <c r="H4090" s="105"/>
    </row>
    <row r="4091" spans="6:8" s="104" customFormat="1">
      <c r="F4091" s="105"/>
      <c r="H4091" s="105"/>
    </row>
    <row r="4092" spans="6:8" s="104" customFormat="1">
      <c r="F4092" s="105"/>
      <c r="H4092" s="105"/>
    </row>
    <row r="4093" spans="6:8" s="104" customFormat="1">
      <c r="F4093" s="105"/>
      <c r="H4093" s="105"/>
    </row>
    <row r="4094" spans="6:8" s="104" customFormat="1">
      <c r="F4094" s="105"/>
      <c r="H4094" s="105"/>
    </row>
    <row r="4095" spans="6:8" s="104" customFormat="1">
      <c r="F4095" s="105"/>
      <c r="H4095" s="105"/>
    </row>
    <row r="4096" spans="6:8" s="104" customFormat="1">
      <c r="F4096" s="105"/>
      <c r="H4096" s="105"/>
    </row>
    <row r="4097" spans="6:8" s="104" customFormat="1">
      <c r="F4097" s="105"/>
      <c r="H4097" s="105"/>
    </row>
    <row r="4098" spans="6:8" s="104" customFormat="1">
      <c r="F4098" s="105"/>
      <c r="H4098" s="105"/>
    </row>
    <row r="4099" spans="6:8" s="104" customFormat="1">
      <c r="F4099" s="105"/>
      <c r="H4099" s="105"/>
    </row>
    <row r="4100" spans="6:8" s="104" customFormat="1">
      <c r="F4100" s="105"/>
      <c r="H4100" s="105"/>
    </row>
    <row r="4101" spans="6:8" s="104" customFormat="1">
      <c r="F4101" s="105"/>
      <c r="H4101" s="105"/>
    </row>
    <row r="4102" spans="6:8" s="104" customFormat="1">
      <c r="F4102" s="105"/>
      <c r="H4102" s="105"/>
    </row>
    <row r="4103" spans="6:8" s="104" customFormat="1">
      <c r="F4103" s="105"/>
      <c r="H4103" s="105"/>
    </row>
    <row r="4104" spans="6:8" s="104" customFormat="1">
      <c r="F4104" s="105"/>
      <c r="H4104" s="105"/>
    </row>
    <row r="4105" spans="6:8" s="104" customFormat="1">
      <c r="F4105" s="105"/>
      <c r="H4105" s="105"/>
    </row>
    <row r="4106" spans="6:8" s="104" customFormat="1">
      <c r="F4106" s="105"/>
      <c r="H4106" s="105"/>
    </row>
    <row r="4107" spans="6:8" s="104" customFormat="1">
      <c r="F4107" s="105"/>
      <c r="H4107" s="105"/>
    </row>
    <row r="4108" spans="6:8" s="104" customFormat="1">
      <c r="F4108" s="105"/>
      <c r="H4108" s="105"/>
    </row>
    <row r="4109" spans="6:8" s="104" customFormat="1">
      <c r="F4109" s="105"/>
      <c r="H4109" s="105"/>
    </row>
    <row r="4110" spans="6:8" s="104" customFormat="1">
      <c r="F4110" s="105"/>
      <c r="H4110" s="105"/>
    </row>
    <row r="4111" spans="6:8" s="104" customFormat="1">
      <c r="F4111" s="105"/>
      <c r="H4111" s="105"/>
    </row>
    <row r="4112" spans="6:8" s="104" customFormat="1">
      <c r="F4112" s="105"/>
      <c r="H4112" s="105"/>
    </row>
    <row r="4113" spans="6:8" s="104" customFormat="1">
      <c r="F4113" s="105"/>
      <c r="H4113" s="105"/>
    </row>
    <row r="4114" spans="6:8" s="104" customFormat="1">
      <c r="F4114" s="105"/>
      <c r="H4114" s="105"/>
    </row>
    <row r="4115" spans="6:8" s="104" customFormat="1">
      <c r="F4115" s="105"/>
      <c r="H4115" s="105"/>
    </row>
    <row r="4116" spans="6:8" s="104" customFormat="1">
      <c r="F4116" s="105"/>
      <c r="H4116" s="105"/>
    </row>
    <row r="4117" spans="6:8" s="104" customFormat="1">
      <c r="F4117" s="105"/>
      <c r="H4117" s="105"/>
    </row>
    <row r="4118" spans="6:8" s="104" customFormat="1">
      <c r="F4118" s="105"/>
      <c r="H4118" s="105"/>
    </row>
    <row r="4119" spans="6:8" s="104" customFormat="1">
      <c r="F4119" s="105"/>
      <c r="H4119" s="105"/>
    </row>
    <row r="4120" spans="6:8" s="104" customFormat="1">
      <c r="F4120" s="105"/>
      <c r="H4120" s="105"/>
    </row>
    <row r="4121" spans="6:8" s="104" customFormat="1">
      <c r="F4121" s="105"/>
      <c r="H4121" s="105"/>
    </row>
    <row r="4122" spans="6:8" s="104" customFormat="1">
      <c r="F4122" s="105"/>
      <c r="H4122" s="105"/>
    </row>
    <row r="4123" spans="6:8" s="104" customFormat="1">
      <c r="F4123" s="105"/>
      <c r="H4123" s="105"/>
    </row>
    <row r="4124" spans="6:8" s="104" customFormat="1">
      <c r="F4124" s="105"/>
      <c r="H4124" s="105"/>
    </row>
    <row r="4125" spans="6:8" s="104" customFormat="1">
      <c r="F4125" s="105"/>
      <c r="H4125" s="105"/>
    </row>
    <row r="4126" spans="6:8" s="104" customFormat="1">
      <c r="F4126" s="105"/>
      <c r="H4126" s="105"/>
    </row>
    <row r="4127" spans="6:8" s="104" customFormat="1">
      <c r="F4127" s="105"/>
      <c r="H4127" s="105"/>
    </row>
    <row r="4128" spans="6:8" s="104" customFormat="1">
      <c r="F4128" s="105"/>
      <c r="H4128" s="105"/>
    </row>
    <row r="4129" spans="6:8" s="104" customFormat="1">
      <c r="F4129" s="105"/>
      <c r="H4129" s="105"/>
    </row>
    <row r="4130" spans="6:8" s="104" customFormat="1">
      <c r="F4130" s="105"/>
      <c r="H4130" s="105"/>
    </row>
    <row r="4131" spans="6:8" s="104" customFormat="1">
      <c r="F4131" s="105"/>
      <c r="H4131" s="105"/>
    </row>
    <row r="4132" spans="6:8" s="104" customFormat="1">
      <c r="F4132" s="105"/>
      <c r="H4132" s="105"/>
    </row>
    <row r="4133" spans="6:8" s="104" customFormat="1">
      <c r="F4133" s="105"/>
      <c r="H4133" s="105"/>
    </row>
    <row r="4134" spans="6:8" s="104" customFormat="1">
      <c r="F4134" s="105"/>
      <c r="H4134" s="105"/>
    </row>
    <row r="4135" spans="6:8" s="104" customFormat="1">
      <c r="F4135" s="105"/>
      <c r="H4135" s="105"/>
    </row>
    <row r="4136" spans="6:8" s="104" customFormat="1">
      <c r="F4136" s="105"/>
      <c r="H4136" s="105"/>
    </row>
    <row r="4137" spans="6:8" s="104" customFormat="1">
      <c r="F4137" s="105"/>
      <c r="H4137" s="105"/>
    </row>
    <row r="4138" spans="6:8" s="104" customFormat="1">
      <c r="F4138" s="105"/>
      <c r="H4138" s="105"/>
    </row>
    <row r="4139" spans="6:8" s="104" customFormat="1">
      <c r="F4139" s="105"/>
      <c r="H4139" s="105"/>
    </row>
    <row r="4140" spans="6:8" s="104" customFormat="1">
      <c r="F4140" s="105"/>
      <c r="H4140" s="105"/>
    </row>
    <row r="4141" spans="6:8" s="104" customFormat="1">
      <c r="F4141" s="105"/>
      <c r="H4141" s="105"/>
    </row>
    <row r="4142" spans="6:8" s="104" customFormat="1">
      <c r="F4142" s="105"/>
      <c r="H4142" s="105"/>
    </row>
    <row r="4143" spans="6:8" s="104" customFormat="1">
      <c r="F4143" s="105"/>
      <c r="H4143" s="105"/>
    </row>
    <row r="4144" spans="6:8" s="104" customFormat="1">
      <c r="F4144" s="105"/>
      <c r="H4144" s="105"/>
    </row>
    <row r="4145" spans="6:8" s="104" customFormat="1">
      <c r="F4145" s="105"/>
      <c r="H4145" s="105"/>
    </row>
    <row r="4146" spans="6:8" s="104" customFormat="1">
      <c r="F4146" s="105"/>
      <c r="H4146" s="105"/>
    </row>
    <row r="4147" spans="6:8" s="104" customFormat="1">
      <c r="F4147" s="105"/>
      <c r="H4147" s="105"/>
    </row>
    <row r="4148" spans="6:8" s="104" customFormat="1">
      <c r="F4148" s="105"/>
      <c r="H4148" s="105"/>
    </row>
    <row r="4149" spans="6:8" s="104" customFormat="1">
      <c r="F4149" s="105"/>
      <c r="H4149" s="105"/>
    </row>
    <row r="4150" spans="6:8" s="104" customFormat="1">
      <c r="F4150" s="105"/>
      <c r="H4150" s="105"/>
    </row>
    <row r="4151" spans="6:8" s="104" customFormat="1">
      <c r="F4151" s="105"/>
      <c r="H4151" s="105"/>
    </row>
    <row r="4152" spans="6:8" s="104" customFormat="1">
      <c r="F4152" s="105"/>
      <c r="H4152" s="105"/>
    </row>
    <row r="4153" spans="6:8" s="104" customFormat="1">
      <c r="F4153" s="105"/>
      <c r="H4153" s="105"/>
    </row>
    <row r="4154" spans="6:8" s="104" customFormat="1">
      <c r="F4154" s="105"/>
      <c r="H4154" s="105"/>
    </row>
    <row r="4155" spans="6:8" s="104" customFormat="1">
      <c r="F4155" s="105"/>
      <c r="H4155" s="105"/>
    </row>
    <row r="4156" spans="6:8" s="104" customFormat="1">
      <c r="F4156" s="105"/>
      <c r="H4156" s="105"/>
    </row>
    <row r="4157" spans="6:8" s="104" customFormat="1">
      <c r="F4157" s="105"/>
      <c r="H4157" s="105"/>
    </row>
    <row r="4158" spans="6:8" s="104" customFormat="1">
      <c r="F4158" s="105"/>
      <c r="H4158" s="105"/>
    </row>
    <row r="4159" spans="6:8" s="104" customFormat="1">
      <c r="F4159" s="105"/>
      <c r="H4159" s="105"/>
    </row>
    <row r="4160" spans="6:8" s="104" customFormat="1">
      <c r="F4160" s="105"/>
      <c r="H4160" s="105"/>
    </row>
    <row r="4161" spans="6:8" s="104" customFormat="1">
      <c r="F4161" s="105"/>
      <c r="H4161" s="105"/>
    </row>
    <row r="4162" spans="6:8" s="104" customFormat="1">
      <c r="F4162" s="105"/>
      <c r="H4162" s="105"/>
    </row>
    <row r="4163" spans="6:8" s="104" customFormat="1">
      <c r="F4163" s="105"/>
      <c r="H4163" s="105"/>
    </row>
    <row r="4164" spans="6:8" s="104" customFormat="1">
      <c r="F4164" s="105"/>
      <c r="H4164" s="105"/>
    </row>
    <row r="4165" spans="6:8" s="104" customFormat="1">
      <c r="F4165" s="105"/>
      <c r="H4165" s="105"/>
    </row>
    <row r="4166" spans="6:8" s="104" customFormat="1">
      <c r="F4166" s="105"/>
      <c r="H4166" s="105"/>
    </row>
    <row r="4167" spans="6:8" s="104" customFormat="1">
      <c r="F4167" s="105"/>
      <c r="H4167" s="105"/>
    </row>
    <row r="4168" spans="6:8" s="104" customFormat="1">
      <c r="F4168" s="105"/>
      <c r="H4168" s="105"/>
    </row>
    <row r="4169" spans="6:8" s="104" customFormat="1">
      <c r="F4169" s="105"/>
      <c r="H4169" s="105"/>
    </row>
    <row r="4170" spans="6:8" s="104" customFormat="1">
      <c r="F4170" s="105"/>
      <c r="H4170" s="105"/>
    </row>
    <row r="4171" spans="6:8" s="104" customFormat="1">
      <c r="F4171" s="105"/>
      <c r="H4171" s="105"/>
    </row>
    <row r="4172" spans="6:8" s="104" customFormat="1">
      <c r="F4172" s="105"/>
      <c r="H4172" s="105"/>
    </row>
    <row r="4173" spans="6:8" s="104" customFormat="1">
      <c r="F4173" s="105"/>
      <c r="H4173" s="105"/>
    </row>
    <row r="4174" spans="6:8" s="104" customFormat="1">
      <c r="F4174" s="105"/>
      <c r="H4174" s="105"/>
    </row>
    <row r="4175" spans="6:8" s="104" customFormat="1">
      <c r="F4175" s="105"/>
      <c r="H4175" s="105"/>
    </row>
    <row r="4176" spans="6:8" s="104" customFormat="1">
      <c r="F4176" s="105"/>
      <c r="H4176" s="105"/>
    </row>
    <row r="4177" spans="6:8" s="104" customFormat="1">
      <c r="F4177" s="105"/>
      <c r="H4177" s="105"/>
    </row>
    <row r="4178" spans="6:8" s="104" customFormat="1">
      <c r="F4178" s="105"/>
      <c r="H4178" s="105"/>
    </row>
    <row r="4179" spans="6:8" s="104" customFormat="1">
      <c r="F4179" s="105"/>
      <c r="H4179" s="105"/>
    </row>
    <row r="4180" spans="6:8" s="104" customFormat="1">
      <c r="F4180" s="105"/>
      <c r="H4180" s="105"/>
    </row>
    <row r="4181" spans="6:8" s="104" customFormat="1">
      <c r="F4181" s="105"/>
      <c r="H4181" s="105"/>
    </row>
    <row r="4182" spans="6:8" s="104" customFormat="1">
      <c r="F4182" s="105"/>
      <c r="H4182" s="105"/>
    </row>
    <row r="4183" spans="6:8" s="104" customFormat="1">
      <c r="F4183" s="105"/>
      <c r="H4183" s="105"/>
    </row>
    <row r="4184" spans="6:8" s="104" customFormat="1">
      <c r="F4184" s="105"/>
      <c r="H4184" s="105"/>
    </row>
    <row r="4185" spans="6:8" s="104" customFormat="1">
      <c r="F4185" s="105"/>
      <c r="H4185" s="105"/>
    </row>
    <row r="4186" spans="6:8" s="104" customFormat="1">
      <c r="F4186" s="105"/>
      <c r="H4186" s="105"/>
    </row>
    <row r="4187" spans="6:8" s="104" customFormat="1">
      <c r="F4187" s="105"/>
      <c r="H4187" s="105"/>
    </row>
    <row r="4188" spans="6:8" s="104" customFormat="1">
      <c r="F4188" s="105"/>
      <c r="H4188" s="105"/>
    </row>
    <row r="4189" spans="6:8" s="104" customFormat="1">
      <c r="F4189" s="105"/>
      <c r="H4189" s="105"/>
    </row>
    <row r="4190" spans="6:8" s="104" customFormat="1">
      <c r="F4190" s="105"/>
      <c r="H4190" s="105"/>
    </row>
    <row r="4191" spans="6:8" s="104" customFormat="1">
      <c r="F4191" s="105"/>
      <c r="H4191" s="105"/>
    </row>
    <row r="4192" spans="6:8" s="104" customFormat="1">
      <c r="F4192" s="105"/>
      <c r="H4192" s="105"/>
    </row>
    <row r="4193" spans="6:8" s="104" customFormat="1">
      <c r="F4193" s="105"/>
      <c r="H4193" s="105"/>
    </row>
    <row r="4194" spans="6:8" s="104" customFormat="1">
      <c r="F4194" s="105"/>
      <c r="H4194" s="105"/>
    </row>
    <row r="4195" spans="6:8" s="104" customFormat="1">
      <c r="F4195" s="105"/>
      <c r="H4195" s="105"/>
    </row>
    <row r="4196" spans="6:8" s="104" customFormat="1">
      <c r="F4196" s="105"/>
      <c r="H4196" s="105"/>
    </row>
    <row r="4197" spans="6:8" s="104" customFormat="1">
      <c r="F4197" s="105"/>
      <c r="H4197" s="105"/>
    </row>
    <row r="4198" spans="6:8" s="104" customFormat="1">
      <c r="F4198" s="105"/>
      <c r="H4198" s="105"/>
    </row>
    <row r="4199" spans="6:8" s="104" customFormat="1">
      <c r="F4199" s="105"/>
      <c r="H4199" s="105"/>
    </row>
    <row r="4200" spans="6:8" s="104" customFormat="1">
      <c r="F4200" s="105"/>
      <c r="H4200" s="105"/>
    </row>
    <row r="4201" spans="6:8" s="104" customFormat="1">
      <c r="F4201" s="105"/>
      <c r="H4201" s="105"/>
    </row>
    <row r="4202" spans="6:8" s="104" customFormat="1">
      <c r="F4202" s="105"/>
      <c r="H4202" s="105"/>
    </row>
    <row r="4203" spans="6:8" s="104" customFormat="1">
      <c r="F4203" s="105"/>
      <c r="H4203" s="105"/>
    </row>
    <row r="4204" spans="6:8" s="104" customFormat="1">
      <c r="F4204" s="105"/>
      <c r="H4204" s="105"/>
    </row>
    <row r="4205" spans="6:8" s="104" customFormat="1">
      <c r="F4205" s="105"/>
      <c r="H4205" s="105"/>
    </row>
    <row r="4206" spans="6:8" s="104" customFormat="1">
      <c r="F4206" s="105"/>
      <c r="H4206" s="105"/>
    </row>
    <row r="4207" spans="6:8" s="104" customFormat="1">
      <c r="F4207" s="105"/>
      <c r="H4207" s="105"/>
    </row>
    <row r="4208" spans="6:8" s="104" customFormat="1">
      <c r="F4208" s="105"/>
      <c r="H4208" s="105"/>
    </row>
    <row r="4209" spans="6:8" s="104" customFormat="1">
      <c r="F4209" s="105"/>
      <c r="H4209" s="105"/>
    </row>
    <row r="4210" spans="6:8" s="104" customFormat="1">
      <c r="F4210" s="105"/>
      <c r="H4210" s="105"/>
    </row>
    <row r="4211" spans="6:8" s="104" customFormat="1">
      <c r="F4211" s="105"/>
      <c r="H4211" s="105"/>
    </row>
    <row r="4212" spans="6:8" s="104" customFormat="1">
      <c r="F4212" s="105"/>
      <c r="H4212" s="105"/>
    </row>
    <row r="4213" spans="6:8" s="104" customFormat="1">
      <c r="F4213" s="105"/>
      <c r="H4213" s="105"/>
    </row>
    <row r="4214" spans="6:8" s="104" customFormat="1">
      <c r="F4214" s="105"/>
      <c r="H4214" s="105"/>
    </row>
    <row r="4215" spans="6:8" s="104" customFormat="1">
      <c r="F4215" s="105"/>
      <c r="H4215" s="105"/>
    </row>
    <row r="4216" spans="6:8" s="104" customFormat="1">
      <c r="F4216" s="105"/>
      <c r="H4216" s="105"/>
    </row>
    <row r="4217" spans="6:8" s="104" customFormat="1">
      <c r="F4217" s="105"/>
      <c r="H4217" s="105"/>
    </row>
    <row r="4218" spans="6:8" s="104" customFormat="1">
      <c r="F4218" s="105"/>
      <c r="H4218" s="105"/>
    </row>
    <row r="4219" spans="6:8" s="104" customFormat="1">
      <c r="F4219" s="105"/>
      <c r="H4219" s="105"/>
    </row>
    <row r="4220" spans="6:8" s="104" customFormat="1">
      <c r="F4220" s="105"/>
      <c r="H4220" s="105"/>
    </row>
    <row r="4221" spans="6:8" s="104" customFormat="1">
      <c r="F4221" s="105"/>
      <c r="H4221" s="105"/>
    </row>
    <row r="4222" spans="6:8" s="104" customFormat="1">
      <c r="F4222" s="105"/>
      <c r="H4222" s="105"/>
    </row>
    <row r="4223" spans="6:8" s="104" customFormat="1">
      <c r="F4223" s="105"/>
      <c r="H4223" s="105"/>
    </row>
    <row r="4224" spans="6:8" s="104" customFormat="1">
      <c r="F4224" s="105"/>
      <c r="H4224" s="105"/>
    </row>
    <row r="4225" spans="6:8" s="104" customFormat="1">
      <c r="F4225" s="105"/>
      <c r="H4225" s="105"/>
    </row>
    <row r="4226" spans="6:8" s="104" customFormat="1">
      <c r="F4226" s="105"/>
      <c r="H4226" s="105"/>
    </row>
    <row r="4227" spans="6:8" s="104" customFormat="1">
      <c r="F4227" s="105"/>
      <c r="H4227" s="105"/>
    </row>
    <row r="4228" spans="6:8" s="104" customFormat="1">
      <c r="F4228" s="105"/>
      <c r="H4228" s="105"/>
    </row>
    <row r="4229" spans="6:8" s="104" customFormat="1">
      <c r="F4229" s="105"/>
      <c r="H4229" s="105"/>
    </row>
    <row r="4230" spans="6:8" s="104" customFormat="1">
      <c r="F4230" s="105"/>
      <c r="H4230" s="105"/>
    </row>
    <row r="4231" spans="6:8" s="104" customFormat="1">
      <c r="F4231" s="105"/>
      <c r="H4231" s="105"/>
    </row>
    <row r="4232" spans="6:8" s="104" customFormat="1">
      <c r="F4232" s="105"/>
      <c r="H4232" s="105"/>
    </row>
    <row r="4233" spans="6:8" s="104" customFormat="1">
      <c r="F4233" s="105"/>
      <c r="H4233" s="105"/>
    </row>
    <row r="4234" spans="6:8" s="104" customFormat="1">
      <c r="F4234" s="105"/>
      <c r="H4234" s="105"/>
    </row>
    <row r="4235" spans="6:8" s="104" customFormat="1">
      <c r="F4235" s="105"/>
      <c r="H4235" s="105"/>
    </row>
    <row r="4236" spans="6:8" s="104" customFormat="1">
      <c r="F4236" s="105"/>
      <c r="H4236" s="105"/>
    </row>
    <row r="4237" spans="6:8" s="104" customFormat="1">
      <c r="F4237" s="105"/>
      <c r="H4237" s="105"/>
    </row>
    <row r="4238" spans="6:8" s="104" customFormat="1">
      <c r="F4238" s="105"/>
      <c r="H4238" s="105"/>
    </row>
    <row r="4239" spans="6:8" s="104" customFormat="1">
      <c r="F4239" s="105"/>
      <c r="H4239" s="105"/>
    </row>
    <row r="4240" spans="6:8" s="104" customFormat="1">
      <c r="F4240" s="105"/>
      <c r="H4240" s="105"/>
    </row>
    <row r="4241" spans="6:8" s="104" customFormat="1">
      <c r="F4241" s="105"/>
      <c r="H4241" s="105"/>
    </row>
    <row r="4242" spans="6:8" s="104" customFormat="1">
      <c r="F4242" s="105"/>
      <c r="H4242" s="105"/>
    </row>
    <row r="4243" spans="6:8" s="104" customFormat="1">
      <c r="F4243" s="105"/>
      <c r="H4243" s="105"/>
    </row>
    <row r="4244" spans="6:8" s="104" customFormat="1">
      <c r="F4244" s="105"/>
      <c r="H4244" s="105"/>
    </row>
    <row r="4245" spans="6:8" s="104" customFormat="1">
      <c r="F4245" s="105"/>
      <c r="H4245" s="105"/>
    </row>
    <row r="4246" spans="6:8" s="104" customFormat="1">
      <c r="F4246" s="105"/>
      <c r="H4246" s="105"/>
    </row>
    <row r="4247" spans="6:8" s="104" customFormat="1">
      <c r="F4247" s="105"/>
      <c r="H4247" s="105"/>
    </row>
    <row r="4248" spans="6:8" s="104" customFormat="1">
      <c r="F4248" s="105"/>
      <c r="H4248" s="105"/>
    </row>
    <row r="4249" spans="6:8" s="104" customFormat="1">
      <c r="F4249" s="105"/>
      <c r="H4249" s="105"/>
    </row>
    <row r="4250" spans="6:8" s="104" customFormat="1">
      <c r="F4250" s="105"/>
      <c r="H4250" s="105"/>
    </row>
    <row r="4251" spans="6:8" s="104" customFormat="1">
      <c r="F4251" s="105"/>
      <c r="H4251" s="105"/>
    </row>
    <row r="4252" spans="6:8" s="104" customFormat="1">
      <c r="F4252" s="105"/>
      <c r="H4252" s="105"/>
    </row>
    <row r="4253" spans="6:8" s="104" customFormat="1">
      <c r="F4253" s="105"/>
      <c r="H4253" s="105"/>
    </row>
    <row r="4254" spans="6:8" s="104" customFormat="1">
      <c r="F4254" s="105"/>
      <c r="H4254" s="105"/>
    </row>
    <row r="4255" spans="6:8" s="104" customFormat="1">
      <c r="F4255" s="105"/>
      <c r="H4255" s="105"/>
    </row>
    <row r="4256" spans="6:8" s="104" customFormat="1">
      <c r="F4256" s="105"/>
      <c r="H4256" s="105"/>
    </row>
    <row r="4257" spans="6:8" s="104" customFormat="1">
      <c r="F4257" s="105"/>
      <c r="H4257" s="105"/>
    </row>
    <row r="4258" spans="6:8" s="104" customFormat="1">
      <c r="F4258" s="105"/>
      <c r="H4258" s="105"/>
    </row>
    <row r="4259" spans="6:8" s="104" customFormat="1">
      <c r="F4259" s="105"/>
      <c r="H4259" s="105"/>
    </row>
    <row r="4260" spans="6:8" s="104" customFormat="1">
      <c r="F4260" s="105"/>
      <c r="H4260" s="105"/>
    </row>
    <row r="4261" spans="6:8" s="104" customFormat="1">
      <c r="F4261" s="105"/>
      <c r="H4261" s="105"/>
    </row>
    <row r="4262" spans="6:8" s="104" customFormat="1">
      <c r="F4262" s="105"/>
      <c r="H4262" s="105"/>
    </row>
    <row r="4263" spans="6:8" s="104" customFormat="1">
      <c r="F4263" s="105"/>
      <c r="H4263" s="105"/>
    </row>
    <row r="4264" spans="6:8" s="104" customFormat="1">
      <c r="F4264" s="105"/>
      <c r="H4264" s="105"/>
    </row>
    <row r="4265" spans="6:8" s="104" customFormat="1">
      <c r="F4265" s="105"/>
      <c r="H4265" s="105"/>
    </row>
    <row r="4266" spans="6:8" s="104" customFormat="1">
      <c r="F4266" s="105"/>
      <c r="H4266" s="105"/>
    </row>
    <row r="4267" spans="6:8" s="104" customFormat="1">
      <c r="F4267" s="105"/>
      <c r="H4267" s="105"/>
    </row>
    <row r="4268" spans="6:8" s="104" customFormat="1">
      <c r="F4268" s="105"/>
      <c r="H4268" s="105"/>
    </row>
    <row r="4269" spans="6:8" s="104" customFormat="1">
      <c r="F4269" s="105"/>
      <c r="H4269" s="105"/>
    </row>
    <row r="4270" spans="6:8" s="104" customFormat="1">
      <c r="F4270" s="105"/>
      <c r="H4270" s="105"/>
    </row>
    <row r="4271" spans="6:8" s="104" customFormat="1">
      <c r="F4271" s="105"/>
      <c r="H4271" s="105"/>
    </row>
    <row r="4272" spans="6:8" s="104" customFormat="1">
      <c r="F4272" s="105"/>
      <c r="H4272" s="105"/>
    </row>
    <row r="4273" spans="6:8" s="104" customFormat="1">
      <c r="F4273" s="105"/>
      <c r="H4273" s="105"/>
    </row>
    <row r="4274" spans="6:8" s="104" customFormat="1">
      <c r="F4274" s="105"/>
      <c r="H4274" s="105"/>
    </row>
    <row r="4275" spans="6:8" s="104" customFormat="1">
      <c r="F4275" s="105"/>
      <c r="H4275" s="105"/>
    </row>
    <row r="4276" spans="6:8" s="104" customFormat="1">
      <c r="F4276" s="105"/>
      <c r="H4276" s="105"/>
    </row>
    <row r="4277" spans="6:8" s="104" customFormat="1">
      <c r="F4277" s="105"/>
      <c r="H4277" s="105"/>
    </row>
    <row r="4278" spans="6:8" s="104" customFormat="1">
      <c r="F4278" s="105"/>
      <c r="H4278" s="105"/>
    </row>
    <row r="4279" spans="6:8" s="104" customFormat="1">
      <c r="F4279" s="105"/>
      <c r="H4279" s="105"/>
    </row>
    <row r="4280" spans="6:8" s="104" customFormat="1">
      <c r="F4280" s="105"/>
      <c r="H4280" s="105"/>
    </row>
    <row r="4281" spans="6:8" s="104" customFormat="1">
      <c r="F4281" s="105"/>
      <c r="H4281" s="105"/>
    </row>
    <row r="4282" spans="6:8" s="104" customFormat="1">
      <c r="F4282" s="105"/>
      <c r="H4282" s="105"/>
    </row>
    <row r="4283" spans="6:8" s="104" customFormat="1">
      <c r="F4283" s="105"/>
      <c r="H4283" s="105"/>
    </row>
    <row r="4284" spans="6:8" s="104" customFormat="1">
      <c r="F4284" s="105"/>
      <c r="H4284" s="105"/>
    </row>
    <row r="4285" spans="6:8" s="104" customFormat="1">
      <c r="F4285" s="105"/>
      <c r="H4285" s="105"/>
    </row>
    <row r="4286" spans="6:8" s="104" customFormat="1">
      <c r="F4286" s="105"/>
      <c r="H4286" s="105"/>
    </row>
    <row r="4287" spans="6:8" s="104" customFormat="1">
      <c r="F4287" s="105"/>
      <c r="H4287" s="105"/>
    </row>
    <row r="4288" spans="6:8" s="104" customFormat="1">
      <c r="F4288" s="105"/>
      <c r="H4288" s="105"/>
    </row>
    <row r="4289" spans="6:8" s="104" customFormat="1">
      <c r="F4289" s="105"/>
      <c r="H4289" s="105"/>
    </row>
    <row r="4290" spans="6:8" s="104" customFormat="1">
      <c r="F4290" s="105"/>
      <c r="H4290" s="105"/>
    </row>
    <row r="4291" spans="6:8" s="104" customFormat="1">
      <c r="F4291" s="105"/>
      <c r="H4291" s="105"/>
    </row>
    <row r="4292" spans="6:8" s="104" customFormat="1">
      <c r="F4292" s="105"/>
      <c r="H4292" s="105"/>
    </row>
    <row r="4293" spans="6:8" s="104" customFormat="1">
      <c r="F4293" s="105"/>
      <c r="H4293" s="105"/>
    </row>
    <row r="4294" spans="6:8" s="104" customFormat="1">
      <c r="F4294" s="105"/>
      <c r="H4294" s="105"/>
    </row>
    <row r="4295" spans="6:8" s="104" customFormat="1">
      <c r="F4295" s="105"/>
      <c r="H4295" s="105"/>
    </row>
    <row r="4296" spans="6:8" s="104" customFormat="1">
      <c r="F4296" s="105"/>
      <c r="H4296" s="105"/>
    </row>
    <row r="4297" spans="6:8" s="104" customFormat="1">
      <c r="F4297" s="105"/>
      <c r="H4297" s="105"/>
    </row>
    <row r="4298" spans="6:8" s="104" customFormat="1">
      <c r="F4298" s="105"/>
      <c r="H4298" s="105"/>
    </row>
    <row r="4299" spans="6:8" s="104" customFormat="1">
      <c r="F4299" s="105"/>
      <c r="H4299" s="105"/>
    </row>
    <row r="4300" spans="6:8" s="104" customFormat="1">
      <c r="F4300" s="105"/>
      <c r="H4300" s="105"/>
    </row>
    <row r="4301" spans="6:8" s="104" customFormat="1">
      <c r="F4301" s="105"/>
      <c r="H4301" s="105"/>
    </row>
    <row r="4302" spans="6:8" s="104" customFormat="1">
      <c r="F4302" s="105"/>
      <c r="H4302" s="105"/>
    </row>
    <row r="4303" spans="6:8" s="104" customFormat="1">
      <c r="F4303" s="105"/>
      <c r="H4303" s="105"/>
    </row>
    <row r="4304" spans="6:8" s="104" customFormat="1">
      <c r="F4304" s="105"/>
      <c r="H4304" s="105"/>
    </row>
    <row r="4305" spans="6:8" s="104" customFormat="1">
      <c r="F4305" s="105"/>
      <c r="H4305" s="105"/>
    </row>
    <row r="4306" spans="6:8" s="104" customFormat="1">
      <c r="F4306" s="105"/>
      <c r="H4306" s="105"/>
    </row>
    <row r="4307" spans="6:8" s="104" customFormat="1">
      <c r="F4307" s="105"/>
      <c r="H4307" s="105"/>
    </row>
    <row r="4308" spans="6:8" s="104" customFormat="1">
      <c r="F4308" s="105"/>
      <c r="H4308" s="105"/>
    </row>
    <row r="4309" spans="6:8" s="104" customFormat="1">
      <c r="F4309" s="105"/>
      <c r="H4309" s="105"/>
    </row>
    <row r="4310" spans="6:8" s="104" customFormat="1">
      <c r="F4310" s="105"/>
      <c r="H4310" s="105"/>
    </row>
    <row r="4311" spans="6:8" s="104" customFormat="1">
      <c r="F4311" s="105"/>
      <c r="H4311" s="105"/>
    </row>
    <row r="4312" spans="6:8" s="104" customFormat="1">
      <c r="F4312" s="105"/>
      <c r="H4312" s="105"/>
    </row>
    <row r="4313" spans="6:8" s="104" customFormat="1">
      <c r="F4313" s="105"/>
      <c r="H4313" s="105"/>
    </row>
    <row r="4314" spans="6:8" s="104" customFormat="1">
      <c r="F4314" s="105"/>
      <c r="H4314" s="105"/>
    </row>
    <row r="4315" spans="6:8" s="104" customFormat="1">
      <c r="F4315" s="105"/>
      <c r="H4315" s="105"/>
    </row>
    <row r="4316" spans="6:8" s="104" customFormat="1">
      <c r="F4316" s="105"/>
      <c r="H4316" s="105"/>
    </row>
    <row r="4317" spans="6:8" s="104" customFormat="1">
      <c r="F4317" s="105"/>
      <c r="H4317" s="105"/>
    </row>
    <row r="4318" spans="6:8" s="104" customFormat="1">
      <c r="F4318" s="105"/>
      <c r="H4318" s="105"/>
    </row>
    <row r="4319" spans="6:8" s="104" customFormat="1">
      <c r="F4319" s="105"/>
      <c r="H4319" s="105"/>
    </row>
    <row r="4320" spans="6:8" s="104" customFormat="1">
      <c r="F4320" s="105"/>
      <c r="H4320" s="105"/>
    </row>
    <row r="4321" spans="6:8" s="104" customFormat="1">
      <c r="F4321" s="105"/>
      <c r="H4321" s="105"/>
    </row>
    <row r="4322" spans="6:8" s="104" customFormat="1">
      <c r="F4322" s="105"/>
      <c r="H4322" s="105"/>
    </row>
    <row r="4323" spans="6:8" s="104" customFormat="1">
      <c r="F4323" s="105"/>
      <c r="H4323" s="105"/>
    </row>
    <row r="4324" spans="6:8" s="104" customFormat="1">
      <c r="F4324" s="105"/>
      <c r="H4324" s="105"/>
    </row>
    <row r="4325" spans="6:8" s="104" customFormat="1">
      <c r="F4325" s="105"/>
      <c r="H4325" s="105"/>
    </row>
    <row r="4326" spans="6:8" s="104" customFormat="1">
      <c r="F4326" s="105"/>
      <c r="H4326" s="105"/>
    </row>
    <row r="4327" spans="6:8" s="104" customFormat="1">
      <c r="F4327" s="105"/>
      <c r="H4327" s="105"/>
    </row>
    <row r="4328" spans="6:8" s="104" customFormat="1">
      <c r="F4328" s="105"/>
      <c r="H4328" s="105"/>
    </row>
    <row r="4329" spans="6:8" s="104" customFormat="1">
      <c r="F4329" s="105"/>
      <c r="H4329" s="105"/>
    </row>
    <row r="4330" spans="6:8" s="104" customFormat="1">
      <c r="F4330" s="105"/>
      <c r="H4330" s="105"/>
    </row>
    <row r="4331" spans="6:8" s="104" customFormat="1">
      <c r="F4331" s="105"/>
      <c r="H4331" s="105"/>
    </row>
    <row r="4332" spans="6:8" s="104" customFormat="1">
      <c r="F4332" s="105"/>
      <c r="H4332" s="105"/>
    </row>
    <row r="4333" spans="6:8" s="104" customFormat="1">
      <c r="F4333" s="105"/>
      <c r="H4333" s="105"/>
    </row>
    <row r="4334" spans="6:8" s="104" customFormat="1">
      <c r="F4334" s="105"/>
      <c r="H4334" s="105"/>
    </row>
    <row r="4335" spans="6:8" s="104" customFormat="1">
      <c r="F4335" s="105"/>
      <c r="H4335" s="105"/>
    </row>
    <row r="4336" spans="6:8" s="104" customFormat="1">
      <c r="F4336" s="105"/>
      <c r="H4336" s="105"/>
    </row>
    <row r="4337" spans="6:8" s="104" customFormat="1">
      <c r="F4337" s="105"/>
      <c r="H4337" s="105"/>
    </row>
    <row r="4338" spans="6:8" s="104" customFormat="1">
      <c r="F4338" s="105"/>
      <c r="H4338" s="105"/>
    </row>
    <row r="4339" spans="6:8" s="104" customFormat="1">
      <c r="F4339" s="105"/>
      <c r="H4339" s="105"/>
    </row>
    <row r="4340" spans="6:8" s="104" customFormat="1">
      <c r="F4340" s="105"/>
      <c r="H4340" s="105"/>
    </row>
    <row r="4341" spans="6:8" s="104" customFormat="1">
      <c r="F4341" s="105"/>
      <c r="H4341" s="105"/>
    </row>
    <row r="4342" spans="6:8" s="104" customFormat="1">
      <c r="F4342" s="105"/>
      <c r="H4342" s="105"/>
    </row>
    <row r="4343" spans="6:8" s="104" customFormat="1">
      <c r="F4343" s="105"/>
      <c r="H4343" s="105"/>
    </row>
    <row r="4344" spans="6:8" s="104" customFormat="1">
      <c r="F4344" s="105"/>
      <c r="H4344" s="105"/>
    </row>
    <row r="4345" spans="6:8" s="104" customFormat="1">
      <c r="F4345" s="105"/>
      <c r="H4345" s="105"/>
    </row>
    <row r="4346" spans="6:8" s="104" customFormat="1">
      <c r="F4346" s="105"/>
      <c r="H4346" s="105"/>
    </row>
    <row r="4347" spans="6:8" s="104" customFormat="1">
      <c r="F4347" s="105"/>
      <c r="H4347" s="105"/>
    </row>
    <row r="4348" spans="6:8" s="104" customFormat="1">
      <c r="F4348" s="105"/>
      <c r="H4348" s="105"/>
    </row>
    <row r="4349" spans="6:8" s="104" customFormat="1">
      <c r="F4349" s="105"/>
      <c r="H4349" s="105"/>
    </row>
    <row r="4350" spans="6:8" s="104" customFormat="1">
      <c r="F4350" s="105"/>
      <c r="H4350" s="105"/>
    </row>
    <row r="4351" spans="6:8" s="104" customFormat="1">
      <c r="F4351" s="105"/>
      <c r="H4351" s="105"/>
    </row>
    <row r="4352" spans="6:8" s="104" customFormat="1">
      <c r="F4352" s="105"/>
      <c r="H4352" s="105"/>
    </row>
    <row r="4353" spans="6:8" s="104" customFormat="1">
      <c r="F4353" s="105"/>
      <c r="H4353" s="105"/>
    </row>
    <row r="4354" spans="6:8" s="104" customFormat="1">
      <c r="F4354" s="105"/>
      <c r="H4354" s="105"/>
    </row>
    <row r="4355" spans="6:8" s="104" customFormat="1">
      <c r="F4355" s="105"/>
      <c r="H4355" s="105"/>
    </row>
    <row r="4356" spans="6:8" s="104" customFormat="1">
      <c r="F4356" s="105"/>
      <c r="H4356" s="105"/>
    </row>
    <row r="4357" spans="6:8" s="104" customFormat="1">
      <c r="F4357" s="105"/>
      <c r="H4357" s="105"/>
    </row>
    <row r="4358" spans="6:8" s="104" customFormat="1">
      <c r="F4358" s="105"/>
      <c r="H4358" s="105"/>
    </row>
    <row r="4359" spans="6:8" s="104" customFormat="1">
      <c r="F4359" s="105"/>
      <c r="H4359" s="105"/>
    </row>
    <row r="4360" spans="6:8" s="104" customFormat="1">
      <c r="F4360" s="105"/>
      <c r="H4360" s="105"/>
    </row>
    <row r="4361" spans="6:8" s="104" customFormat="1">
      <c r="F4361" s="105"/>
      <c r="H4361" s="105"/>
    </row>
    <row r="4362" spans="6:8" s="104" customFormat="1">
      <c r="F4362" s="105"/>
      <c r="H4362" s="105"/>
    </row>
    <row r="4363" spans="6:8" s="104" customFormat="1">
      <c r="F4363" s="105"/>
      <c r="H4363" s="105"/>
    </row>
    <row r="4364" spans="6:8" s="104" customFormat="1">
      <c r="F4364" s="105"/>
      <c r="H4364" s="105"/>
    </row>
    <row r="4365" spans="6:8" s="104" customFormat="1">
      <c r="F4365" s="105"/>
      <c r="H4365" s="105"/>
    </row>
    <row r="4366" spans="6:8" s="104" customFormat="1">
      <c r="F4366" s="105"/>
      <c r="H4366" s="105"/>
    </row>
    <row r="4367" spans="6:8" s="104" customFormat="1">
      <c r="F4367" s="105"/>
      <c r="H4367" s="105"/>
    </row>
    <row r="4368" spans="6:8" s="104" customFormat="1">
      <c r="F4368" s="105"/>
      <c r="H4368" s="105"/>
    </row>
    <row r="4369" spans="6:8" s="104" customFormat="1">
      <c r="F4369" s="105"/>
      <c r="H4369" s="105"/>
    </row>
    <row r="4370" spans="6:8" s="104" customFormat="1">
      <c r="F4370" s="105"/>
      <c r="H4370" s="105"/>
    </row>
    <row r="4371" spans="6:8" s="104" customFormat="1">
      <c r="F4371" s="105"/>
      <c r="H4371" s="105"/>
    </row>
    <row r="4372" spans="6:8" s="104" customFormat="1">
      <c r="F4372" s="105"/>
      <c r="H4372" s="105"/>
    </row>
    <row r="4373" spans="6:8" s="104" customFormat="1">
      <c r="F4373" s="105"/>
      <c r="H4373" s="105"/>
    </row>
    <row r="4374" spans="6:8" s="104" customFormat="1">
      <c r="F4374" s="105"/>
      <c r="H4374" s="105"/>
    </row>
    <row r="4375" spans="6:8" s="104" customFormat="1">
      <c r="F4375" s="105"/>
      <c r="H4375" s="105"/>
    </row>
    <row r="4376" spans="6:8" s="104" customFormat="1">
      <c r="F4376" s="105"/>
      <c r="H4376" s="105"/>
    </row>
    <row r="4377" spans="6:8" s="104" customFormat="1">
      <c r="F4377" s="105"/>
      <c r="H4377" s="105"/>
    </row>
    <row r="4378" spans="6:8" s="104" customFormat="1">
      <c r="F4378" s="105"/>
      <c r="H4378" s="105"/>
    </row>
    <row r="4379" spans="6:8" s="104" customFormat="1">
      <c r="F4379" s="105"/>
      <c r="H4379" s="105"/>
    </row>
    <row r="4380" spans="6:8" s="104" customFormat="1">
      <c r="F4380" s="105"/>
      <c r="H4380" s="105"/>
    </row>
    <row r="4381" spans="6:8" s="104" customFormat="1">
      <c r="F4381" s="105"/>
      <c r="H4381" s="105"/>
    </row>
    <row r="4382" spans="6:8" s="104" customFormat="1">
      <c r="F4382" s="105"/>
      <c r="H4382" s="105"/>
    </row>
    <row r="4383" spans="6:8" s="104" customFormat="1">
      <c r="F4383" s="105"/>
      <c r="H4383" s="105"/>
    </row>
    <row r="4384" spans="6:8" s="104" customFormat="1">
      <c r="F4384" s="105"/>
      <c r="H4384" s="105"/>
    </row>
    <row r="4385" spans="6:8" s="104" customFormat="1">
      <c r="F4385" s="105"/>
      <c r="H4385" s="105"/>
    </row>
    <row r="4386" spans="6:8" s="104" customFormat="1">
      <c r="F4386" s="105"/>
      <c r="H4386" s="105"/>
    </row>
    <row r="4387" spans="6:8" s="104" customFormat="1">
      <c r="F4387" s="105"/>
      <c r="H4387" s="105"/>
    </row>
    <row r="4388" spans="6:8" s="104" customFormat="1">
      <c r="F4388" s="105"/>
      <c r="H4388" s="105"/>
    </row>
    <row r="4389" spans="6:8" s="104" customFormat="1">
      <c r="F4389" s="105"/>
      <c r="H4389" s="105"/>
    </row>
    <row r="4390" spans="6:8" s="104" customFormat="1">
      <c r="F4390" s="105"/>
      <c r="H4390" s="105"/>
    </row>
    <row r="4391" spans="6:8" s="104" customFormat="1">
      <c r="F4391" s="105"/>
      <c r="H4391" s="105"/>
    </row>
    <row r="4392" spans="6:8" s="104" customFormat="1">
      <c r="F4392" s="105"/>
      <c r="H4392" s="105"/>
    </row>
    <row r="4393" spans="6:8" s="104" customFormat="1">
      <c r="F4393" s="105"/>
      <c r="H4393" s="105"/>
    </row>
    <row r="4394" spans="6:8" s="104" customFormat="1">
      <c r="F4394" s="105"/>
      <c r="H4394" s="105"/>
    </row>
    <row r="4395" spans="6:8" s="104" customFormat="1">
      <c r="F4395" s="105"/>
      <c r="H4395" s="105"/>
    </row>
    <row r="4396" spans="6:8" s="104" customFormat="1">
      <c r="F4396" s="105"/>
      <c r="H4396" s="105"/>
    </row>
    <row r="4397" spans="6:8" s="104" customFormat="1">
      <c r="F4397" s="105"/>
      <c r="H4397" s="105"/>
    </row>
    <row r="4398" spans="6:8" s="104" customFormat="1">
      <c r="F4398" s="105"/>
      <c r="H4398" s="105"/>
    </row>
    <row r="4399" spans="6:8" s="104" customFormat="1">
      <c r="F4399" s="105"/>
      <c r="H4399" s="105"/>
    </row>
    <row r="4400" spans="6:8" s="104" customFormat="1">
      <c r="F4400" s="105"/>
      <c r="H4400" s="105"/>
    </row>
    <row r="4401" spans="6:8" s="104" customFormat="1">
      <c r="F4401" s="105"/>
      <c r="H4401" s="105"/>
    </row>
    <row r="4402" spans="6:8" s="104" customFormat="1">
      <c r="F4402" s="105"/>
      <c r="H4402" s="105"/>
    </row>
    <row r="4403" spans="6:8" s="104" customFormat="1">
      <c r="F4403" s="105"/>
      <c r="H4403" s="105"/>
    </row>
    <row r="4404" spans="6:8" s="104" customFormat="1">
      <c r="F4404" s="105"/>
      <c r="H4404" s="105"/>
    </row>
    <row r="4405" spans="6:8" s="104" customFormat="1">
      <c r="F4405" s="105"/>
      <c r="H4405" s="105"/>
    </row>
    <row r="4406" spans="6:8" s="104" customFormat="1">
      <c r="F4406" s="105"/>
      <c r="H4406" s="105"/>
    </row>
    <row r="4407" spans="6:8" s="104" customFormat="1">
      <c r="F4407" s="105"/>
      <c r="H4407" s="105"/>
    </row>
    <row r="4408" spans="6:8" s="104" customFormat="1">
      <c r="F4408" s="105"/>
      <c r="H4408" s="105"/>
    </row>
    <row r="4409" spans="6:8" s="104" customFormat="1">
      <c r="F4409" s="105"/>
      <c r="H4409" s="105"/>
    </row>
    <row r="4410" spans="6:8" s="104" customFormat="1">
      <c r="F4410" s="105"/>
      <c r="H4410" s="105"/>
    </row>
    <row r="4411" spans="6:8" s="104" customFormat="1">
      <c r="F4411" s="105"/>
      <c r="H4411" s="105"/>
    </row>
    <row r="4412" spans="6:8" s="104" customFormat="1">
      <c r="F4412" s="105"/>
      <c r="H4412" s="105"/>
    </row>
    <row r="4413" spans="6:8" s="104" customFormat="1">
      <c r="F4413" s="105"/>
      <c r="H4413" s="105"/>
    </row>
    <row r="4414" spans="6:8" s="104" customFormat="1">
      <c r="F4414" s="105"/>
      <c r="H4414" s="105"/>
    </row>
    <row r="4415" spans="6:8" s="104" customFormat="1">
      <c r="F4415" s="105"/>
      <c r="H4415" s="105"/>
    </row>
    <row r="4416" spans="6:8" s="104" customFormat="1">
      <c r="F4416" s="105"/>
      <c r="H4416" s="105"/>
    </row>
    <row r="4417" spans="6:8" s="104" customFormat="1">
      <c r="F4417" s="105"/>
      <c r="H4417" s="105"/>
    </row>
    <row r="4418" spans="6:8" s="104" customFormat="1">
      <c r="F4418" s="105"/>
      <c r="H4418" s="105"/>
    </row>
    <row r="4419" spans="6:8" s="104" customFormat="1">
      <c r="F4419" s="105"/>
      <c r="H4419" s="105"/>
    </row>
    <row r="4420" spans="6:8" s="104" customFormat="1">
      <c r="F4420" s="105"/>
      <c r="H4420" s="105"/>
    </row>
    <row r="4421" spans="6:8" s="104" customFormat="1">
      <c r="F4421" s="105"/>
      <c r="H4421" s="105"/>
    </row>
    <row r="4422" spans="6:8" s="104" customFormat="1">
      <c r="F4422" s="105"/>
      <c r="H4422" s="105"/>
    </row>
    <row r="4423" spans="6:8" s="104" customFormat="1">
      <c r="F4423" s="105"/>
      <c r="H4423" s="105"/>
    </row>
    <row r="4424" spans="6:8" s="104" customFormat="1">
      <c r="F4424" s="105"/>
      <c r="H4424" s="105"/>
    </row>
    <row r="4425" spans="6:8" s="104" customFormat="1">
      <c r="F4425" s="105"/>
      <c r="H4425" s="105"/>
    </row>
    <row r="4426" spans="6:8" s="104" customFormat="1">
      <c r="F4426" s="105"/>
      <c r="H4426" s="105"/>
    </row>
    <row r="4427" spans="6:8" s="104" customFormat="1">
      <c r="F4427" s="105"/>
      <c r="H4427" s="105"/>
    </row>
    <row r="4428" spans="6:8" s="104" customFormat="1">
      <c r="F4428" s="105"/>
      <c r="H4428" s="105"/>
    </row>
    <row r="4429" spans="6:8" s="104" customFormat="1">
      <c r="F4429" s="105"/>
      <c r="H4429" s="105"/>
    </row>
    <row r="4430" spans="6:8" s="104" customFormat="1">
      <c r="F4430" s="105"/>
      <c r="H4430" s="105"/>
    </row>
    <row r="4431" spans="6:8" s="104" customFormat="1">
      <c r="F4431" s="105"/>
      <c r="H4431" s="105"/>
    </row>
    <row r="4432" spans="6:8" s="104" customFormat="1">
      <c r="F4432" s="105"/>
      <c r="H4432" s="105"/>
    </row>
    <row r="4433" spans="6:8" s="104" customFormat="1">
      <c r="F4433" s="105"/>
      <c r="H4433" s="105"/>
    </row>
    <row r="4434" spans="6:8" s="104" customFormat="1">
      <c r="F4434" s="105"/>
      <c r="H4434" s="105"/>
    </row>
    <row r="4435" spans="6:8" s="104" customFormat="1">
      <c r="F4435" s="105"/>
      <c r="H4435" s="105"/>
    </row>
    <row r="4436" spans="6:8" s="104" customFormat="1">
      <c r="F4436" s="105"/>
      <c r="H4436" s="105"/>
    </row>
    <row r="4437" spans="6:8" s="104" customFormat="1">
      <c r="F4437" s="105"/>
      <c r="H4437" s="105"/>
    </row>
    <row r="4438" spans="6:8" s="104" customFormat="1">
      <c r="F4438" s="105"/>
      <c r="H4438" s="105"/>
    </row>
    <row r="4439" spans="6:8" s="104" customFormat="1">
      <c r="F4439" s="105"/>
      <c r="H4439" s="105"/>
    </row>
    <row r="4440" spans="6:8" s="104" customFormat="1">
      <c r="F4440" s="105"/>
      <c r="H4440" s="105"/>
    </row>
    <row r="4441" spans="6:8" s="104" customFormat="1">
      <c r="F4441" s="105"/>
      <c r="H4441" s="105"/>
    </row>
    <row r="4442" spans="6:8" s="104" customFormat="1">
      <c r="F4442" s="105"/>
      <c r="H4442" s="105"/>
    </row>
    <row r="4443" spans="6:8" s="104" customFormat="1">
      <c r="F4443" s="105"/>
      <c r="H4443" s="105"/>
    </row>
    <row r="4444" spans="6:8" s="104" customFormat="1">
      <c r="F4444" s="105"/>
      <c r="H4444" s="105"/>
    </row>
    <row r="4445" spans="6:8" s="104" customFormat="1">
      <c r="F4445" s="105"/>
      <c r="H4445" s="105"/>
    </row>
    <row r="4446" spans="6:8" s="104" customFormat="1">
      <c r="F4446" s="105"/>
      <c r="H4446" s="105"/>
    </row>
    <row r="4447" spans="6:8" s="104" customFormat="1">
      <c r="F4447" s="105"/>
      <c r="H4447" s="105"/>
    </row>
    <row r="4448" spans="6:8" s="104" customFormat="1">
      <c r="F4448" s="105"/>
      <c r="H4448" s="105"/>
    </row>
    <row r="4449" spans="6:8" s="104" customFormat="1">
      <c r="F4449" s="105"/>
      <c r="H4449" s="105"/>
    </row>
    <row r="4450" spans="6:8" s="104" customFormat="1">
      <c r="F4450" s="105"/>
      <c r="H4450" s="105"/>
    </row>
    <row r="4451" spans="6:8" s="104" customFormat="1">
      <c r="F4451" s="105"/>
      <c r="H4451" s="105"/>
    </row>
    <row r="4452" spans="6:8" s="104" customFormat="1">
      <c r="F4452" s="105"/>
      <c r="H4452" s="105"/>
    </row>
    <row r="4453" spans="6:8" s="104" customFormat="1">
      <c r="F4453" s="105"/>
      <c r="H4453" s="105"/>
    </row>
    <row r="4454" spans="6:8" s="104" customFormat="1">
      <c r="F4454" s="105"/>
      <c r="H4454" s="105"/>
    </row>
    <row r="4455" spans="6:8" s="104" customFormat="1">
      <c r="F4455" s="105"/>
      <c r="H4455" s="105"/>
    </row>
    <row r="4456" spans="6:8" s="104" customFormat="1">
      <c r="F4456" s="105"/>
      <c r="H4456" s="105"/>
    </row>
    <row r="4457" spans="6:8" s="104" customFormat="1">
      <c r="F4457" s="105"/>
      <c r="H4457" s="105"/>
    </row>
    <row r="4458" spans="6:8" s="104" customFormat="1">
      <c r="F4458" s="105"/>
      <c r="H4458" s="105"/>
    </row>
    <row r="4459" spans="6:8" s="104" customFormat="1">
      <c r="F4459" s="105"/>
      <c r="H4459" s="105"/>
    </row>
    <row r="4460" spans="6:8" s="104" customFormat="1">
      <c r="F4460" s="105"/>
      <c r="H4460" s="105"/>
    </row>
    <row r="4461" spans="6:8" s="104" customFormat="1">
      <c r="F4461" s="105"/>
      <c r="H4461" s="105"/>
    </row>
    <row r="4462" spans="6:8" s="104" customFormat="1">
      <c r="F4462" s="105"/>
      <c r="H4462" s="105"/>
    </row>
    <row r="4463" spans="6:8" s="104" customFormat="1">
      <c r="F4463" s="105"/>
      <c r="H4463" s="105"/>
    </row>
    <row r="4464" spans="6:8" s="104" customFormat="1">
      <c r="F4464" s="105"/>
      <c r="H4464" s="105"/>
    </row>
    <row r="4465" spans="6:8" s="104" customFormat="1">
      <c r="F4465" s="105"/>
      <c r="H4465" s="105"/>
    </row>
    <row r="4466" spans="6:8" s="104" customFormat="1">
      <c r="F4466" s="105"/>
      <c r="H4466" s="105"/>
    </row>
    <row r="4467" spans="6:8" s="104" customFormat="1">
      <c r="F4467" s="105"/>
      <c r="H4467" s="105"/>
    </row>
    <row r="4468" spans="6:8" s="104" customFormat="1">
      <c r="F4468" s="105"/>
      <c r="H4468" s="105"/>
    </row>
    <row r="4469" spans="6:8" s="104" customFormat="1">
      <c r="F4469" s="105"/>
      <c r="H4469" s="105"/>
    </row>
    <row r="4470" spans="6:8" s="104" customFormat="1">
      <c r="F4470" s="105"/>
      <c r="H4470" s="105"/>
    </row>
    <row r="4471" spans="6:8" s="104" customFormat="1">
      <c r="F4471" s="105"/>
      <c r="H4471" s="105"/>
    </row>
    <row r="4472" spans="6:8" s="104" customFormat="1">
      <c r="F4472" s="105"/>
      <c r="H4472" s="105"/>
    </row>
    <row r="4473" spans="6:8" s="104" customFormat="1">
      <c r="F4473" s="105"/>
      <c r="H4473" s="105"/>
    </row>
    <row r="4474" spans="6:8" s="104" customFormat="1">
      <c r="F4474" s="105"/>
      <c r="H4474" s="105"/>
    </row>
    <row r="4475" spans="6:8" s="104" customFormat="1">
      <c r="F4475" s="105"/>
      <c r="H4475" s="105"/>
    </row>
    <row r="4476" spans="6:8" s="104" customFormat="1">
      <c r="F4476" s="105"/>
      <c r="H4476" s="105"/>
    </row>
    <row r="4477" spans="6:8" s="104" customFormat="1">
      <c r="F4477" s="105"/>
      <c r="H4477" s="105"/>
    </row>
    <row r="4478" spans="6:8" s="104" customFormat="1">
      <c r="F4478" s="105"/>
      <c r="H4478" s="105"/>
    </row>
    <row r="4479" spans="6:8" s="104" customFormat="1">
      <c r="F4479" s="105"/>
      <c r="H4479" s="105"/>
    </row>
    <row r="4480" spans="6:8" s="104" customFormat="1">
      <c r="F4480" s="105"/>
      <c r="H4480" s="105"/>
    </row>
    <row r="4481" spans="6:8" s="104" customFormat="1">
      <c r="F4481" s="105"/>
      <c r="H4481" s="105"/>
    </row>
    <row r="4482" spans="6:8" s="104" customFormat="1">
      <c r="F4482" s="105"/>
      <c r="H4482" s="105"/>
    </row>
    <row r="4483" spans="6:8" s="104" customFormat="1">
      <c r="F4483" s="105"/>
      <c r="H4483" s="105"/>
    </row>
    <row r="4484" spans="6:8" s="104" customFormat="1">
      <c r="F4484" s="105"/>
      <c r="H4484" s="105"/>
    </row>
    <row r="4485" spans="6:8" s="104" customFormat="1">
      <c r="F4485" s="105"/>
      <c r="H4485" s="105"/>
    </row>
    <row r="4486" spans="6:8" s="104" customFormat="1">
      <c r="F4486" s="105"/>
      <c r="H4486" s="105"/>
    </row>
    <row r="4487" spans="6:8" s="104" customFormat="1">
      <c r="F4487" s="105"/>
      <c r="H4487" s="105"/>
    </row>
    <row r="4488" spans="6:8" s="104" customFormat="1">
      <c r="F4488" s="105"/>
      <c r="H4488" s="105"/>
    </row>
    <row r="4489" spans="6:8" s="104" customFormat="1">
      <c r="F4489" s="105"/>
      <c r="H4489" s="105"/>
    </row>
    <row r="4490" spans="6:8" s="104" customFormat="1">
      <c r="F4490" s="105"/>
      <c r="H4490" s="105"/>
    </row>
    <row r="4491" spans="6:8" s="104" customFormat="1">
      <c r="F4491" s="105"/>
      <c r="H4491" s="105"/>
    </row>
    <row r="4492" spans="6:8" s="104" customFormat="1">
      <c r="F4492" s="105"/>
      <c r="H4492" s="105"/>
    </row>
    <row r="4493" spans="6:8" s="104" customFormat="1">
      <c r="F4493" s="105"/>
      <c r="H4493" s="105"/>
    </row>
    <row r="4494" spans="6:8" s="104" customFormat="1">
      <c r="F4494" s="105"/>
      <c r="H4494" s="105"/>
    </row>
    <row r="4495" spans="6:8" s="104" customFormat="1">
      <c r="F4495" s="105"/>
      <c r="H4495" s="105"/>
    </row>
    <row r="4496" spans="6:8" s="104" customFormat="1">
      <c r="F4496" s="105"/>
      <c r="H4496" s="105"/>
    </row>
    <row r="4497" spans="6:8" s="104" customFormat="1">
      <c r="F4497" s="105"/>
      <c r="H4497" s="105"/>
    </row>
    <row r="4498" spans="6:8" s="104" customFormat="1">
      <c r="F4498" s="105"/>
      <c r="H4498" s="105"/>
    </row>
    <row r="4499" spans="6:8" s="104" customFormat="1">
      <c r="F4499" s="105"/>
      <c r="H4499" s="105"/>
    </row>
    <row r="4500" spans="6:8" s="104" customFormat="1">
      <c r="F4500" s="105"/>
      <c r="H4500" s="105"/>
    </row>
    <row r="4501" spans="6:8" s="104" customFormat="1">
      <c r="F4501" s="105"/>
      <c r="H4501" s="105"/>
    </row>
    <row r="4502" spans="6:8" s="104" customFormat="1">
      <c r="F4502" s="105"/>
      <c r="H4502" s="105"/>
    </row>
    <row r="4503" spans="6:8" s="104" customFormat="1">
      <c r="F4503" s="105"/>
      <c r="H4503" s="105"/>
    </row>
    <row r="4504" spans="6:8" s="104" customFormat="1">
      <c r="F4504" s="105"/>
      <c r="H4504" s="105"/>
    </row>
    <row r="4505" spans="6:8" s="104" customFormat="1">
      <c r="F4505" s="105"/>
      <c r="H4505" s="105"/>
    </row>
    <row r="4506" spans="6:8" s="104" customFormat="1">
      <c r="F4506" s="105"/>
      <c r="H4506" s="105"/>
    </row>
    <row r="4507" spans="6:8" s="104" customFormat="1">
      <c r="F4507" s="105"/>
      <c r="H4507" s="105"/>
    </row>
    <row r="4508" spans="6:8" s="104" customFormat="1">
      <c r="F4508" s="105"/>
      <c r="H4508" s="105"/>
    </row>
    <row r="4509" spans="6:8" s="104" customFormat="1">
      <c r="F4509" s="105"/>
      <c r="H4509" s="105"/>
    </row>
    <row r="4510" spans="6:8" s="104" customFormat="1">
      <c r="F4510" s="105"/>
      <c r="H4510" s="105"/>
    </row>
    <row r="4511" spans="6:8" s="104" customFormat="1">
      <c r="F4511" s="105"/>
      <c r="H4511" s="105"/>
    </row>
    <row r="4512" spans="6:8" s="104" customFormat="1">
      <c r="F4512" s="105"/>
      <c r="H4512" s="105"/>
    </row>
    <row r="4513" spans="6:8" s="104" customFormat="1">
      <c r="F4513" s="105"/>
      <c r="H4513" s="105"/>
    </row>
    <row r="4514" spans="6:8" s="104" customFormat="1">
      <c r="F4514" s="105"/>
      <c r="H4514" s="105"/>
    </row>
    <row r="4515" spans="6:8" s="104" customFormat="1">
      <c r="F4515" s="105"/>
      <c r="H4515" s="105"/>
    </row>
    <row r="4516" spans="6:8" s="104" customFormat="1">
      <c r="F4516" s="105"/>
      <c r="H4516" s="105"/>
    </row>
    <row r="4517" spans="6:8" s="104" customFormat="1">
      <c r="F4517" s="105"/>
      <c r="H4517" s="105"/>
    </row>
    <row r="4518" spans="6:8" s="104" customFormat="1">
      <c r="F4518" s="105"/>
      <c r="H4518" s="105"/>
    </row>
    <row r="4519" spans="6:8" s="104" customFormat="1">
      <c r="F4519" s="105"/>
      <c r="H4519" s="105"/>
    </row>
    <row r="4520" spans="6:8" s="104" customFormat="1">
      <c r="F4520" s="105"/>
      <c r="H4520" s="105"/>
    </row>
    <row r="4521" spans="6:8" s="104" customFormat="1">
      <c r="F4521" s="105"/>
      <c r="H4521" s="105"/>
    </row>
    <row r="4522" spans="6:8" s="104" customFormat="1">
      <c r="F4522" s="105"/>
      <c r="H4522" s="105"/>
    </row>
    <row r="4523" spans="6:8" s="104" customFormat="1">
      <c r="F4523" s="105"/>
      <c r="H4523" s="105"/>
    </row>
    <row r="4524" spans="6:8" s="104" customFormat="1">
      <c r="F4524" s="105"/>
      <c r="H4524" s="105"/>
    </row>
    <row r="4525" spans="6:8" s="104" customFormat="1">
      <c r="F4525" s="105"/>
      <c r="H4525" s="105"/>
    </row>
    <row r="4526" spans="6:8" s="104" customFormat="1">
      <c r="F4526" s="105"/>
      <c r="H4526" s="105"/>
    </row>
    <row r="4527" spans="6:8" s="104" customFormat="1">
      <c r="F4527" s="105"/>
      <c r="H4527" s="105"/>
    </row>
    <row r="4528" spans="6:8" s="104" customFormat="1">
      <c r="F4528" s="105"/>
      <c r="H4528" s="105"/>
    </row>
    <row r="4529" spans="6:8" s="104" customFormat="1">
      <c r="F4529" s="105"/>
      <c r="H4529" s="105"/>
    </row>
    <row r="4530" spans="6:8" s="104" customFormat="1">
      <c r="F4530" s="105"/>
      <c r="H4530" s="105"/>
    </row>
    <row r="4531" spans="6:8" s="104" customFormat="1">
      <c r="F4531" s="105"/>
      <c r="H4531" s="105"/>
    </row>
    <row r="4532" spans="6:8" s="104" customFormat="1">
      <c r="F4532" s="105"/>
      <c r="H4532" s="105"/>
    </row>
    <row r="4533" spans="6:8" s="104" customFormat="1">
      <c r="F4533" s="105"/>
      <c r="H4533" s="105"/>
    </row>
    <row r="4534" spans="6:8" s="104" customFormat="1">
      <c r="F4534" s="105"/>
      <c r="H4534" s="105"/>
    </row>
    <row r="4535" spans="6:8" s="104" customFormat="1">
      <c r="F4535" s="105"/>
      <c r="H4535" s="105"/>
    </row>
    <row r="4536" spans="6:8" s="104" customFormat="1">
      <c r="F4536" s="105"/>
      <c r="H4536" s="105"/>
    </row>
    <row r="4537" spans="6:8" s="104" customFormat="1">
      <c r="F4537" s="105"/>
      <c r="H4537" s="105"/>
    </row>
    <row r="4538" spans="6:8" s="104" customFormat="1">
      <c r="F4538" s="105"/>
      <c r="H4538" s="105"/>
    </row>
    <row r="4539" spans="6:8" s="104" customFormat="1">
      <c r="F4539" s="105"/>
      <c r="H4539" s="105"/>
    </row>
    <row r="4540" spans="6:8" s="104" customFormat="1">
      <c r="F4540" s="105"/>
      <c r="H4540" s="105"/>
    </row>
    <row r="4541" spans="6:8" s="104" customFormat="1">
      <c r="F4541" s="105"/>
      <c r="H4541" s="105"/>
    </row>
    <row r="4542" spans="6:8" s="104" customFormat="1">
      <c r="F4542" s="105"/>
      <c r="H4542" s="105"/>
    </row>
    <row r="4543" spans="6:8" s="104" customFormat="1">
      <c r="F4543" s="105"/>
      <c r="H4543" s="105"/>
    </row>
    <row r="4544" spans="6:8" s="104" customFormat="1">
      <c r="F4544" s="105"/>
      <c r="H4544" s="105"/>
    </row>
    <row r="4545" spans="6:8" s="104" customFormat="1">
      <c r="F4545" s="105"/>
      <c r="H4545" s="105"/>
    </row>
    <row r="4546" spans="6:8" s="104" customFormat="1">
      <c r="F4546" s="105"/>
      <c r="H4546" s="105"/>
    </row>
    <row r="4547" spans="6:8" s="104" customFormat="1">
      <c r="F4547" s="105"/>
      <c r="H4547" s="105"/>
    </row>
    <row r="4548" spans="6:8" s="104" customFormat="1">
      <c r="F4548" s="105"/>
      <c r="H4548" s="105"/>
    </row>
    <row r="4549" spans="6:8" s="104" customFormat="1">
      <c r="F4549" s="105"/>
      <c r="H4549" s="105"/>
    </row>
    <row r="4550" spans="6:8" s="104" customFormat="1">
      <c r="F4550" s="105"/>
      <c r="H4550" s="105"/>
    </row>
    <row r="4551" spans="6:8" s="104" customFormat="1">
      <c r="F4551" s="105"/>
      <c r="H4551" s="105"/>
    </row>
    <row r="4552" spans="6:8" s="104" customFormat="1">
      <c r="F4552" s="105"/>
      <c r="H4552" s="105"/>
    </row>
    <row r="4553" spans="6:8" s="104" customFormat="1">
      <c r="F4553" s="105"/>
      <c r="H4553" s="105"/>
    </row>
    <row r="4554" spans="6:8" s="104" customFormat="1">
      <c r="F4554" s="105"/>
      <c r="H4554" s="105"/>
    </row>
    <row r="4555" spans="6:8" s="104" customFormat="1">
      <c r="F4555" s="105"/>
      <c r="H4555" s="105"/>
    </row>
    <row r="4556" spans="6:8" s="104" customFormat="1">
      <c r="F4556" s="105"/>
      <c r="H4556" s="105"/>
    </row>
    <row r="4557" spans="6:8" s="104" customFormat="1">
      <c r="F4557" s="105"/>
      <c r="H4557" s="105"/>
    </row>
    <row r="4558" spans="6:8" s="104" customFormat="1">
      <c r="F4558" s="105"/>
      <c r="H4558" s="105"/>
    </row>
    <row r="4559" spans="6:8" s="104" customFormat="1">
      <c r="F4559" s="105"/>
      <c r="H4559" s="105"/>
    </row>
    <row r="4560" spans="6:8" s="104" customFormat="1">
      <c r="F4560" s="105"/>
      <c r="H4560" s="105"/>
    </row>
    <row r="4561" spans="6:8" s="104" customFormat="1">
      <c r="F4561" s="105"/>
      <c r="H4561" s="105"/>
    </row>
    <row r="4562" spans="6:8" s="104" customFormat="1">
      <c r="F4562" s="105"/>
      <c r="H4562" s="105"/>
    </row>
    <row r="4563" spans="6:8" s="104" customFormat="1">
      <c r="F4563" s="105"/>
      <c r="H4563" s="105"/>
    </row>
    <row r="4564" spans="6:8" s="104" customFormat="1">
      <c r="F4564" s="105"/>
      <c r="H4564" s="105"/>
    </row>
    <row r="4565" spans="6:8" s="104" customFormat="1">
      <c r="F4565" s="105"/>
      <c r="H4565" s="105"/>
    </row>
    <row r="4566" spans="6:8" s="104" customFormat="1">
      <c r="F4566" s="105"/>
      <c r="H4566" s="105"/>
    </row>
    <row r="4567" spans="6:8" s="104" customFormat="1">
      <c r="F4567" s="105"/>
      <c r="H4567" s="105"/>
    </row>
    <row r="4568" spans="6:8" s="104" customFormat="1">
      <c r="F4568" s="105"/>
      <c r="H4568" s="105"/>
    </row>
    <row r="4569" spans="6:8" s="104" customFormat="1">
      <c r="F4569" s="105"/>
      <c r="H4569" s="105"/>
    </row>
    <row r="4570" spans="6:8" s="104" customFormat="1">
      <c r="F4570" s="105"/>
      <c r="H4570" s="105"/>
    </row>
    <row r="4571" spans="6:8" s="104" customFormat="1">
      <c r="F4571" s="105"/>
      <c r="H4571" s="105"/>
    </row>
    <row r="4572" spans="6:8" s="104" customFormat="1">
      <c r="F4572" s="105"/>
      <c r="H4572" s="105"/>
    </row>
    <row r="4573" spans="6:8" s="104" customFormat="1">
      <c r="F4573" s="105"/>
      <c r="H4573" s="105"/>
    </row>
    <row r="4574" spans="6:8" s="104" customFormat="1">
      <c r="F4574" s="105"/>
      <c r="H4574" s="105"/>
    </row>
    <row r="4575" spans="6:8" s="104" customFormat="1">
      <c r="F4575" s="105"/>
      <c r="H4575" s="105"/>
    </row>
    <row r="4576" spans="6:8" s="104" customFormat="1">
      <c r="F4576" s="105"/>
      <c r="H4576" s="105"/>
    </row>
    <row r="4577" spans="6:8" s="104" customFormat="1">
      <c r="F4577" s="105"/>
      <c r="H4577" s="105"/>
    </row>
    <row r="4578" spans="6:8" s="104" customFormat="1">
      <c r="F4578" s="105"/>
      <c r="H4578" s="105"/>
    </row>
    <row r="4579" spans="6:8" s="104" customFormat="1">
      <c r="F4579" s="105"/>
      <c r="H4579" s="105"/>
    </row>
    <row r="4580" spans="6:8" s="104" customFormat="1">
      <c r="F4580" s="105"/>
      <c r="H4580" s="105"/>
    </row>
    <row r="4581" spans="6:8" s="104" customFormat="1">
      <c r="F4581" s="105"/>
      <c r="H4581" s="105"/>
    </row>
    <row r="4582" spans="6:8" s="104" customFormat="1">
      <c r="F4582" s="105"/>
      <c r="H4582" s="105"/>
    </row>
    <row r="4583" spans="6:8" s="104" customFormat="1">
      <c r="F4583" s="105"/>
      <c r="H4583" s="105"/>
    </row>
    <row r="4584" spans="6:8" s="104" customFormat="1">
      <c r="F4584" s="105"/>
      <c r="H4584" s="105"/>
    </row>
    <row r="4585" spans="6:8" s="104" customFormat="1">
      <c r="F4585" s="105"/>
      <c r="H4585" s="105"/>
    </row>
    <row r="4586" spans="6:8" s="104" customFormat="1">
      <c r="F4586" s="105"/>
      <c r="H4586" s="105"/>
    </row>
    <row r="4587" spans="6:8" s="104" customFormat="1">
      <c r="F4587" s="105"/>
      <c r="H4587" s="105"/>
    </row>
    <row r="4588" spans="6:8" s="104" customFormat="1">
      <c r="F4588" s="105"/>
      <c r="H4588" s="105"/>
    </row>
    <row r="4589" spans="6:8" s="104" customFormat="1">
      <c r="F4589" s="105"/>
      <c r="H4589" s="105"/>
    </row>
    <row r="4590" spans="6:8" s="104" customFormat="1">
      <c r="F4590" s="105"/>
      <c r="H4590" s="105"/>
    </row>
    <row r="4591" spans="6:8" s="104" customFormat="1">
      <c r="F4591" s="105"/>
      <c r="H4591" s="105"/>
    </row>
    <row r="4592" spans="6:8" s="104" customFormat="1">
      <c r="F4592" s="105"/>
      <c r="H4592" s="105"/>
    </row>
    <row r="4593" spans="6:8" s="104" customFormat="1">
      <c r="F4593" s="105"/>
      <c r="H4593" s="105"/>
    </row>
    <row r="4594" spans="6:8" s="104" customFormat="1">
      <c r="F4594" s="105"/>
      <c r="H4594" s="105"/>
    </row>
    <row r="4595" spans="6:8" s="104" customFormat="1">
      <c r="F4595" s="105"/>
      <c r="H4595" s="105"/>
    </row>
    <row r="4596" spans="6:8" s="104" customFormat="1">
      <c r="F4596" s="105"/>
      <c r="H4596" s="105"/>
    </row>
    <row r="4597" spans="6:8" s="104" customFormat="1">
      <c r="F4597" s="105"/>
      <c r="H4597" s="105"/>
    </row>
    <row r="4598" spans="6:8" s="104" customFormat="1">
      <c r="F4598" s="105"/>
      <c r="H4598" s="105"/>
    </row>
    <row r="4599" spans="6:8" s="104" customFormat="1">
      <c r="F4599" s="105"/>
      <c r="H4599" s="105"/>
    </row>
    <row r="4600" spans="6:8" s="104" customFormat="1">
      <c r="F4600" s="105"/>
      <c r="H4600" s="105"/>
    </row>
    <row r="4601" spans="6:8" s="104" customFormat="1">
      <c r="F4601" s="105"/>
      <c r="H4601" s="105"/>
    </row>
    <row r="4602" spans="6:8" s="104" customFormat="1">
      <c r="F4602" s="105"/>
      <c r="H4602" s="105"/>
    </row>
    <row r="4603" spans="6:8" s="104" customFormat="1">
      <c r="F4603" s="105"/>
      <c r="H4603" s="105"/>
    </row>
    <row r="4604" spans="6:8" s="104" customFormat="1">
      <c r="F4604" s="105"/>
      <c r="H4604" s="105"/>
    </row>
    <row r="4605" spans="6:8" s="104" customFormat="1">
      <c r="F4605" s="105"/>
      <c r="H4605" s="105"/>
    </row>
    <row r="4606" spans="6:8" s="104" customFormat="1">
      <c r="F4606" s="105"/>
      <c r="H4606" s="105"/>
    </row>
    <row r="4607" spans="6:8" s="104" customFormat="1">
      <c r="F4607" s="105"/>
      <c r="H4607" s="105"/>
    </row>
    <row r="4608" spans="6:8" s="104" customFormat="1">
      <c r="F4608" s="105"/>
      <c r="H4608" s="105"/>
    </row>
    <row r="4609" spans="6:8" s="104" customFormat="1">
      <c r="F4609" s="105"/>
      <c r="H4609" s="105"/>
    </row>
    <row r="4610" spans="6:8" s="104" customFormat="1">
      <c r="F4610" s="105"/>
      <c r="H4610" s="105"/>
    </row>
    <row r="4611" spans="6:8" s="104" customFormat="1">
      <c r="F4611" s="105"/>
      <c r="H4611" s="105"/>
    </row>
    <row r="4612" spans="6:8" s="104" customFormat="1">
      <c r="F4612" s="105"/>
      <c r="H4612" s="105"/>
    </row>
    <row r="4613" spans="6:8" s="104" customFormat="1">
      <c r="F4613" s="105"/>
      <c r="H4613" s="105"/>
    </row>
    <row r="4614" spans="6:8" s="104" customFormat="1">
      <c r="F4614" s="105"/>
      <c r="H4614" s="105"/>
    </row>
    <row r="4615" spans="6:8" s="104" customFormat="1">
      <c r="F4615" s="105"/>
      <c r="H4615" s="105"/>
    </row>
    <row r="4616" spans="6:8" s="104" customFormat="1">
      <c r="F4616" s="105"/>
      <c r="H4616" s="105"/>
    </row>
    <row r="4617" spans="6:8" s="104" customFormat="1">
      <c r="F4617" s="105"/>
      <c r="H4617" s="105"/>
    </row>
    <row r="4618" spans="6:8" s="104" customFormat="1">
      <c r="F4618" s="105"/>
      <c r="H4618" s="105"/>
    </row>
    <row r="4619" spans="6:8" s="104" customFormat="1">
      <c r="F4619" s="105"/>
      <c r="H4619" s="105"/>
    </row>
    <row r="4620" spans="6:8" s="104" customFormat="1">
      <c r="F4620" s="105"/>
      <c r="H4620" s="105"/>
    </row>
    <row r="4621" spans="6:8" s="104" customFormat="1">
      <c r="F4621" s="105"/>
      <c r="H4621" s="105"/>
    </row>
    <row r="4622" spans="6:8" s="104" customFormat="1">
      <c r="F4622" s="105"/>
      <c r="H4622" s="105"/>
    </row>
    <row r="4623" spans="6:8" s="104" customFormat="1">
      <c r="F4623" s="105"/>
      <c r="H4623" s="105"/>
    </row>
    <row r="4624" spans="6:8" s="104" customFormat="1">
      <c r="F4624" s="105"/>
      <c r="H4624" s="105"/>
    </row>
    <row r="4625" spans="6:8" s="104" customFormat="1">
      <c r="F4625" s="105"/>
      <c r="H4625" s="105"/>
    </row>
    <row r="4626" spans="6:8" s="104" customFormat="1">
      <c r="F4626" s="105"/>
      <c r="H4626" s="105"/>
    </row>
    <row r="4627" spans="6:8" s="104" customFormat="1">
      <c r="F4627" s="105"/>
      <c r="H4627" s="105"/>
    </row>
    <row r="4628" spans="6:8" s="104" customFormat="1">
      <c r="F4628" s="105"/>
      <c r="H4628" s="105"/>
    </row>
    <row r="4629" spans="6:8" s="104" customFormat="1">
      <c r="F4629" s="105"/>
      <c r="H4629" s="105"/>
    </row>
    <row r="4630" spans="6:8" s="104" customFormat="1">
      <c r="F4630" s="105"/>
      <c r="H4630" s="105"/>
    </row>
    <row r="4631" spans="6:8" s="104" customFormat="1">
      <c r="F4631" s="105"/>
      <c r="H4631" s="105"/>
    </row>
    <row r="4632" spans="6:8" s="104" customFormat="1">
      <c r="F4632" s="105"/>
      <c r="H4632" s="105"/>
    </row>
    <row r="4633" spans="6:8" s="104" customFormat="1">
      <c r="F4633" s="105"/>
      <c r="H4633" s="105"/>
    </row>
    <row r="4634" spans="6:8" s="104" customFormat="1">
      <c r="F4634" s="105"/>
      <c r="H4634" s="105"/>
    </row>
    <row r="4635" spans="6:8" s="104" customFormat="1">
      <c r="F4635" s="105"/>
      <c r="H4635" s="105"/>
    </row>
    <row r="4636" spans="6:8" s="104" customFormat="1">
      <c r="F4636" s="105"/>
      <c r="H4636" s="105"/>
    </row>
    <row r="4637" spans="6:8" s="104" customFormat="1">
      <c r="F4637" s="105"/>
      <c r="H4637" s="105"/>
    </row>
    <row r="4638" spans="6:8" s="104" customFormat="1">
      <c r="F4638" s="105"/>
      <c r="H4638" s="105"/>
    </row>
    <row r="4639" spans="6:8" s="104" customFormat="1">
      <c r="F4639" s="105"/>
      <c r="H4639" s="105"/>
    </row>
    <row r="4640" spans="6:8" s="104" customFormat="1">
      <c r="F4640" s="105"/>
      <c r="H4640" s="105"/>
    </row>
    <row r="4641" spans="6:8" s="104" customFormat="1">
      <c r="F4641" s="105"/>
      <c r="H4641" s="105"/>
    </row>
    <row r="4642" spans="6:8" s="104" customFormat="1">
      <c r="F4642" s="105"/>
      <c r="H4642" s="105"/>
    </row>
    <row r="4643" spans="6:8" s="104" customFormat="1">
      <c r="F4643" s="105"/>
      <c r="H4643" s="105"/>
    </row>
    <row r="4644" spans="6:8" s="104" customFormat="1">
      <c r="F4644" s="105"/>
      <c r="H4644" s="105"/>
    </row>
    <row r="4645" spans="6:8" s="104" customFormat="1">
      <c r="F4645" s="105"/>
      <c r="H4645" s="105"/>
    </row>
    <row r="4646" spans="6:8" s="104" customFormat="1">
      <c r="F4646" s="105"/>
      <c r="H4646" s="105"/>
    </row>
    <row r="4647" spans="6:8" s="104" customFormat="1">
      <c r="F4647" s="105"/>
      <c r="H4647" s="105"/>
    </row>
    <row r="4648" spans="6:8" s="104" customFormat="1">
      <c r="F4648" s="105"/>
      <c r="H4648" s="105"/>
    </row>
    <row r="4649" spans="6:8" s="104" customFormat="1">
      <c r="F4649" s="105"/>
      <c r="H4649" s="105"/>
    </row>
    <row r="4650" spans="6:8" s="104" customFormat="1">
      <c r="F4650" s="105"/>
      <c r="H4650" s="105"/>
    </row>
    <row r="4651" spans="6:8" s="104" customFormat="1">
      <c r="F4651" s="105"/>
      <c r="H4651" s="105"/>
    </row>
    <row r="4652" spans="6:8" s="104" customFormat="1">
      <c r="F4652" s="105"/>
      <c r="H4652" s="105"/>
    </row>
    <row r="4653" spans="6:8" s="104" customFormat="1">
      <c r="F4653" s="105"/>
      <c r="H4653" s="105"/>
    </row>
    <row r="4654" spans="6:8" s="104" customFormat="1">
      <c r="F4654" s="105"/>
      <c r="H4654" s="105"/>
    </row>
    <row r="4655" spans="6:8" s="104" customFormat="1">
      <c r="F4655" s="105"/>
      <c r="H4655" s="105"/>
    </row>
    <row r="4656" spans="6:8" s="104" customFormat="1">
      <c r="F4656" s="105"/>
      <c r="H4656" s="105"/>
    </row>
    <row r="4657" spans="6:8" s="104" customFormat="1">
      <c r="F4657" s="105"/>
      <c r="H4657" s="105"/>
    </row>
    <row r="4658" spans="6:8" s="104" customFormat="1">
      <c r="F4658" s="105"/>
      <c r="H4658" s="105"/>
    </row>
    <row r="4659" spans="6:8" s="104" customFormat="1">
      <c r="F4659" s="105"/>
      <c r="H4659" s="105"/>
    </row>
    <row r="4660" spans="6:8" s="104" customFormat="1">
      <c r="F4660" s="105"/>
      <c r="H4660" s="105"/>
    </row>
    <row r="4661" spans="6:8" s="104" customFormat="1">
      <c r="F4661" s="105"/>
      <c r="H4661" s="105"/>
    </row>
    <row r="4662" spans="6:8" s="104" customFormat="1">
      <c r="F4662" s="105"/>
      <c r="H4662" s="105"/>
    </row>
    <row r="4663" spans="6:8" s="104" customFormat="1">
      <c r="F4663" s="105"/>
      <c r="H4663" s="105"/>
    </row>
    <row r="4664" spans="6:8" s="104" customFormat="1">
      <c r="F4664" s="105"/>
      <c r="H4664" s="105"/>
    </row>
    <row r="4665" spans="6:8" s="104" customFormat="1">
      <c r="F4665" s="105"/>
      <c r="H4665" s="105"/>
    </row>
    <row r="4666" spans="6:8" s="104" customFormat="1">
      <c r="F4666" s="105"/>
      <c r="H4666" s="105"/>
    </row>
    <row r="4667" spans="6:8" s="104" customFormat="1">
      <c r="F4667" s="105"/>
      <c r="H4667" s="105"/>
    </row>
    <row r="4668" spans="6:8" s="104" customFormat="1">
      <c r="F4668" s="105"/>
      <c r="H4668" s="105"/>
    </row>
    <row r="4669" spans="6:8" s="104" customFormat="1">
      <c r="F4669" s="105"/>
      <c r="H4669" s="105"/>
    </row>
    <row r="4670" spans="6:8" s="104" customFormat="1">
      <c r="F4670" s="105"/>
      <c r="H4670" s="105"/>
    </row>
    <row r="4671" spans="6:8" s="104" customFormat="1">
      <c r="F4671" s="105"/>
      <c r="H4671" s="105"/>
    </row>
    <row r="4672" spans="6:8" s="104" customFormat="1">
      <c r="F4672" s="105"/>
      <c r="H4672" s="105"/>
    </row>
    <row r="4673" spans="3:8" s="104" customFormat="1">
      <c r="F4673" s="105"/>
      <c r="H4673" s="105"/>
    </row>
    <row r="4674" spans="3:8" s="104" customFormat="1">
      <c r="F4674" s="105"/>
      <c r="H4674" s="105"/>
    </row>
    <row r="4675" spans="3:8" s="104" customFormat="1">
      <c r="C4675" s="85"/>
      <c r="D4675" s="85"/>
      <c r="E4675" s="85"/>
      <c r="F4675" s="105"/>
      <c r="H4675" s="105"/>
    </row>
  </sheetData>
  <sheetProtection password="C3DD" sheet="1" objects="1" selectLockedCells="1" selectUnlockedCells="1"/>
  <autoFilter ref="A5:I364"/>
  <phoneticPr fontId="0" type="noConversion"/>
  <printOptions gridLines="1"/>
  <pageMargins left="0" right="0" top="0.98425196850393704" bottom="0.98425196850393704" header="0.51181102362204722" footer="0.51181102362204722"/>
  <pageSetup orientation="portrait" r:id="rId1"/>
  <headerFooter alignWithMargins="0">
    <oddHeader>&amp;LOPETUSHALLITUS&amp;C&amp;F&amp;R&amp;D</oddHeader>
    <oddFooter>&amp;C&amp;P/&amp;N</oddFooter>
  </headerFooter>
  <legacyDrawing r:id="rId2"/>
</worksheet>
</file>

<file path=xl/worksheets/sheet2.xml><?xml version="1.0" encoding="utf-8"?>
<worksheet xmlns="http://schemas.openxmlformats.org/spreadsheetml/2006/main" xmlns:r="http://schemas.openxmlformats.org/officeDocument/2006/relationships">
  <dimension ref="A1:AY4725"/>
  <sheetViews>
    <sheetView topLeftCell="AO404" workbookViewId="0">
      <selection activeCell="AH3" sqref="AH3:AV432"/>
    </sheetView>
  </sheetViews>
  <sheetFormatPr defaultRowHeight="12.75"/>
  <cols>
    <col min="1" max="1" width="23.7109375" style="15" customWidth="1"/>
    <col min="2" max="2" width="12.42578125" style="15" customWidth="1"/>
    <col min="3" max="3" width="12.28515625" style="15" customWidth="1"/>
    <col min="4" max="4" width="11.28515625" style="15" customWidth="1"/>
    <col min="5" max="5" width="11.85546875" style="15" customWidth="1"/>
    <col min="6" max="6" width="19.42578125" style="35" bestFit="1" customWidth="1"/>
    <col min="7" max="7" width="14.7109375" style="15" customWidth="1"/>
    <col min="8" max="8" width="9.140625" style="34"/>
    <col min="9" max="9" width="53.28515625" style="15" bestFit="1" customWidth="1"/>
    <col min="10" max="10" width="16.85546875" style="15" customWidth="1"/>
    <col min="11" max="11" width="10.85546875" style="31" customWidth="1"/>
    <col min="12" max="12" width="44.5703125" style="15" bestFit="1" customWidth="1"/>
    <col min="13" max="14" width="13.42578125" style="15" customWidth="1"/>
    <col min="15" max="15" width="13.140625" style="15" customWidth="1"/>
    <col min="16" max="16" width="13.42578125" style="15" customWidth="1"/>
    <col min="17" max="17" width="13.85546875" style="15" customWidth="1"/>
    <col min="18" max="18" width="25.42578125" style="15" bestFit="1" customWidth="1"/>
    <col min="19" max="19" width="14.140625" style="15" customWidth="1"/>
    <col min="20" max="20" width="13.5703125" style="15" customWidth="1"/>
    <col min="21" max="21" width="9.140625" style="15"/>
    <col min="22" max="22" width="19.85546875" style="15" customWidth="1"/>
    <col min="23" max="23" width="29" style="15" bestFit="1" customWidth="1"/>
    <col min="24" max="24" width="29.42578125" style="15" bestFit="1" customWidth="1"/>
    <col min="25" max="25" width="10.140625" style="15" customWidth="1"/>
    <col min="26" max="26" width="29" style="15" customWidth="1"/>
    <col min="27" max="27" width="24.85546875" style="15" customWidth="1"/>
    <col min="28" max="28" width="9.140625" style="15"/>
    <col min="29" max="29" width="12.140625" style="15" bestFit="1" customWidth="1"/>
    <col min="30" max="30" width="10.42578125" style="15" customWidth="1"/>
    <col min="31" max="31" width="28.42578125" customWidth="1"/>
    <col min="32" max="32" width="20.28515625" customWidth="1"/>
    <col min="33" max="33" width="35.85546875" style="15" bestFit="1" customWidth="1"/>
    <col min="34" max="34" width="16.42578125" style="15" customWidth="1"/>
    <col min="35" max="35" width="17.42578125" style="15" customWidth="1"/>
    <col min="36" max="36" width="16.28515625" style="15" customWidth="1"/>
    <col min="37" max="37" width="15.85546875" style="15" customWidth="1"/>
    <col min="38" max="38" width="15.7109375" style="15" customWidth="1"/>
    <col min="39" max="39" width="16.140625" style="15" customWidth="1"/>
    <col min="40" max="40" width="17.140625" style="15" customWidth="1"/>
    <col min="41" max="41" width="16.5703125" style="15" customWidth="1"/>
    <col min="42" max="42" width="15.7109375" style="15" customWidth="1"/>
    <col min="43" max="43" width="16.7109375" style="15" customWidth="1"/>
    <col min="44" max="44" width="16.42578125" style="15" customWidth="1"/>
    <col min="45" max="45" width="16.28515625" style="15" customWidth="1"/>
    <col min="46" max="46" width="16.7109375" style="15" customWidth="1"/>
    <col min="47" max="47" width="28.7109375" style="15" bestFit="1" customWidth="1"/>
    <col min="48" max="48" width="11" style="15" customWidth="1"/>
    <col min="49" max="16384" width="9.140625" style="15"/>
  </cols>
  <sheetData>
    <row r="1" spans="1:48" ht="13.5" thickBot="1">
      <c r="A1" s="1" t="s">
        <v>0</v>
      </c>
      <c r="B1" s="2"/>
      <c r="C1" s="2"/>
      <c r="D1" s="2"/>
      <c r="E1" s="2"/>
      <c r="F1" s="40" t="s">
        <v>1</v>
      </c>
      <c r="G1" s="41"/>
      <c r="H1" s="42" t="s">
        <v>2</v>
      </c>
      <c r="I1" s="41"/>
      <c r="J1" s="41"/>
      <c r="K1" s="43"/>
      <c r="L1" s="41"/>
      <c r="M1" s="41"/>
      <c r="N1" s="41"/>
      <c r="O1" s="41"/>
      <c r="P1" s="41"/>
      <c r="Q1" s="41"/>
      <c r="R1" s="46" t="s">
        <v>3</v>
      </c>
      <c r="S1" s="47"/>
      <c r="T1" s="48" t="s">
        <v>6</v>
      </c>
      <c r="U1" s="49"/>
      <c r="V1" s="3" t="s">
        <v>4</v>
      </c>
      <c r="W1" s="4" t="s">
        <v>51</v>
      </c>
      <c r="X1" s="5"/>
      <c r="Y1" s="6"/>
      <c r="Z1" s="7" t="s">
        <v>5</v>
      </c>
      <c r="AA1" s="8" t="s">
        <v>51</v>
      </c>
      <c r="AB1" s="9"/>
      <c r="AC1" s="9"/>
      <c r="AD1" s="10"/>
      <c r="AE1" s="53" t="s">
        <v>35</v>
      </c>
      <c r="AF1" s="36"/>
      <c r="AG1" s="44" t="s">
        <v>6</v>
      </c>
      <c r="AH1" s="11" t="s">
        <v>7</v>
      </c>
      <c r="AI1" s="80"/>
      <c r="AJ1" s="12"/>
      <c r="AK1" s="12"/>
      <c r="AL1" s="12"/>
      <c r="AM1" s="12"/>
      <c r="AN1" s="12"/>
      <c r="AO1" s="12"/>
      <c r="AP1" s="12"/>
      <c r="AQ1" s="12"/>
      <c r="AR1" s="12"/>
      <c r="AS1" s="12"/>
      <c r="AT1" s="13"/>
      <c r="AU1" s="14"/>
      <c r="AV1" s="51"/>
    </row>
    <row r="2" spans="1:48" ht="45.75" customHeight="1" thickBot="1">
      <c r="A2" s="16" t="s">
        <v>8</v>
      </c>
      <c r="B2" s="17" t="s">
        <v>9</v>
      </c>
      <c r="C2" s="17" t="s">
        <v>10</v>
      </c>
      <c r="D2" s="17" t="s">
        <v>11</v>
      </c>
      <c r="E2" s="18" t="s">
        <v>12</v>
      </c>
      <c r="F2" s="56" t="s">
        <v>13</v>
      </c>
      <c r="G2" s="57" t="s">
        <v>14</v>
      </c>
      <c r="H2" s="58" t="s">
        <v>15</v>
      </c>
      <c r="I2" s="57" t="s">
        <v>38</v>
      </c>
      <c r="J2" s="37" t="s">
        <v>39</v>
      </c>
      <c r="K2" s="38" t="s">
        <v>16</v>
      </c>
      <c r="L2" s="39" t="s">
        <v>37</v>
      </c>
      <c r="M2" s="39" t="s">
        <v>36</v>
      </c>
      <c r="N2" s="39" t="s">
        <v>40</v>
      </c>
      <c r="O2" s="39" t="s">
        <v>17</v>
      </c>
      <c r="P2" s="39" t="s">
        <v>18</v>
      </c>
      <c r="Q2" s="39" t="s">
        <v>19</v>
      </c>
      <c r="R2" s="45" t="s">
        <v>20</v>
      </c>
      <c r="S2" s="50" t="s">
        <v>21</v>
      </c>
      <c r="T2" s="19" t="s">
        <v>22</v>
      </c>
      <c r="U2" s="20"/>
      <c r="V2" s="21" t="s">
        <v>23</v>
      </c>
      <c r="W2" s="22" t="s">
        <v>24</v>
      </c>
      <c r="X2" s="22" t="s">
        <v>25</v>
      </c>
      <c r="Y2" s="23" t="s">
        <v>26</v>
      </c>
      <c r="Z2" s="24" t="s">
        <v>27</v>
      </c>
      <c r="AA2" s="25" t="s">
        <v>28</v>
      </c>
      <c r="AB2" s="25" t="s">
        <v>29</v>
      </c>
      <c r="AC2" s="25" t="s">
        <v>30</v>
      </c>
      <c r="AD2" s="26" t="s">
        <v>31</v>
      </c>
      <c r="AE2" s="36" t="s">
        <v>34</v>
      </c>
      <c r="AF2" s="36" t="s">
        <v>53</v>
      </c>
      <c r="AG2" s="27" t="s">
        <v>32</v>
      </c>
      <c r="AH2" s="28" t="s">
        <v>33</v>
      </c>
      <c r="AI2" s="29"/>
      <c r="AJ2" s="29"/>
      <c r="AK2" s="29"/>
      <c r="AL2" s="29"/>
      <c r="AM2" s="29"/>
      <c r="AN2" s="29"/>
      <c r="AO2" s="29"/>
      <c r="AP2" s="29"/>
      <c r="AQ2" s="29"/>
      <c r="AR2" s="29"/>
      <c r="AS2" s="29"/>
      <c r="AT2" s="29"/>
      <c r="AU2" s="30"/>
      <c r="AV2" s="52"/>
    </row>
    <row r="3" spans="1:48" s="31" customFormat="1">
      <c r="A3" t="s">
        <v>377</v>
      </c>
      <c r="B3" s="69" t="s">
        <v>405</v>
      </c>
      <c r="F3" s="61" t="s">
        <v>1267</v>
      </c>
      <c r="G3" s="69" t="s">
        <v>922</v>
      </c>
      <c r="H3" s="60"/>
      <c r="I3" t="s">
        <v>334</v>
      </c>
      <c r="J3" t="s">
        <v>223</v>
      </c>
      <c r="N3" t="s">
        <v>1334</v>
      </c>
      <c r="R3" t="s">
        <v>1322</v>
      </c>
      <c r="W3" s="79" t="s">
        <v>1406</v>
      </c>
      <c r="X3" s="79" t="s">
        <v>1454</v>
      </c>
      <c r="Y3" s="78" t="s">
        <v>1298</v>
      </c>
      <c r="Z3" t="s">
        <v>1401</v>
      </c>
      <c r="AA3" t="s">
        <v>1404</v>
      </c>
      <c r="AB3" t="s">
        <v>1471</v>
      </c>
      <c r="AE3" t="s">
        <v>1793</v>
      </c>
      <c r="AF3"/>
      <c r="AH3" t="s">
        <v>2219</v>
      </c>
      <c r="AI3" s="31" t="s">
        <v>2220</v>
      </c>
      <c r="AJ3" s="31" t="s">
        <v>2221</v>
      </c>
      <c r="AK3" s="31" t="s">
        <v>2222</v>
      </c>
      <c r="AL3" s="31" t="s">
        <v>2223</v>
      </c>
    </row>
    <row r="4" spans="1:48" s="31" customFormat="1">
      <c r="A4" t="s">
        <v>54</v>
      </c>
      <c r="B4" s="69" t="s">
        <v>414</v>
      </c>
      <c r="F4" s="62" t="s">
        <v>1200</v>
      </c>
      <c r="G4" s="69" t="s">
        <v>852</v>
      </c>
      <c r="H4" s="60"/>
      <c r="I4" t="s">
        <v>1334</v>
      </c>
      <c r="J4" t="s">
        <v>364</v>
      </c>
      <c r="N4" t="s">
        <v>81</v>
      </c>
      <c r="R4" t="s">
        <v>1323</v>
      </c>
      <c r="W4" t="s">
        <v>1407</v>
      </c>
      <c r="X4" t="s">
        <v>1441</v>
      </c>
      <c r="Y4" s="78" t="s">
        <v>1302</v>
      </c>
      <c r="Z4" t="s">
        <v>1401</v>
      </c>
      <c r="AA4" t="s">
        <v>1404</v>
      </c>
      <c r="AB4" t="s">
        <v>1472</v>
      </c>
      <c r="AE4" t="s">
        <v>1794</v>
      </c>
      <c r="AF4"/>
      <c r="AH4" t="s">
        <v>2224</v>
      </c>
      <c r="AI4" s="31" t="s">
        <v>2225</v>
      </c>
      <c r="AJ4" s="31" t="s">
        <v>2226</v>
      </c>
      <c r="AK4" s="31" t="s">
        <v>2227</v>
      </c>
    </row>
    <row r="5" spans="1:48" s="31" customFormat="1">
      <c r="A5" t="s">
        <v>200</v>
      </c>
      <c r="B5" s="69" t="s">
        <v>409</v>
      </c>
      <c r="F5" s="59" t="s">
        <v>968</v>
      </c>
      <c r="G5" s="69" t="s">
        <v>608</v>
      </c>
      <c r="H5" s="60"/>
      <c r="I5" t="s">
        <v>1334</v>
      </c>
      <c r="J5" t="s">
        <v>1334</v>
      </c>
      <c r="N5" t="s">
        <v>81</v>
      </c>
      <c r="R5" t="s">
        <v>1324</v>
      </c>
      <c r="W5" t="s">
        <v>1408</v>
      </c>
      <c r="X5" t="s">
        <v>1441</v>
      </c>
      <c r="Y5" s="78" t="s">
        <v>1302</v>
      </c>
      <c r="Z5" t="s">
        <v>1401</v>
      </c>
      <c r="AA5" t="s">
        <v>1404</v>
      </c>
      <c r="AB5" t="s">
        <v>1473</v>
      </c>
      <c r="AE5" t="s">
        <v>1795</v>
      </c>
      <c r="AF5" s="15"/>
      <c r="AH5" t="s">
        <v>2228</v>
      </c>
      <c r="AI5" s="31" t="s">
        <v>2229</v>
      </c>
    </row>
    <row r="6" spans="1:48" s="31" customFormat="1">
      <c r="A6" t="s">
        <v>202</v>
      </c>
      <c r="B6" s="69" t="s">
        <v>411</v>
      </c>
      <c r="F6" s="59" t="s">
        <v>970</v>
      </c>
      <c r="G6" s="69" t="s">
        <v>610</v>
      </c>
      <c r="H6" s="60"/>
      <c r="I6" t="s">
        <v>290</v>
      </c>
      <c r="J6" t="s">
        <v>223</v>
      </c>
      <c r="N6" t="s">
        <v>1334</v>
      </c>
      <c r="R6" t="s">
        <v>1325</v>
      </c>
      <c r="W6" t="s">
        <v>1406</v>
      </c>
      <c r="X6" t="s">
        <v>1454</v>
      </c>
      <c r="Y6" s="78" t="s">
        <v>1298</v>
      </c>
      <c r="Z6" t="s">
        <v>1401</v>
      </c>
      <c r="AA6" t="s">
        <v>1404</v>
      </c>
      <c r="AB6" t="s">
        <v>1474</v>
      </c>
      <c r="AE6" t="s">
        <v>1796</v>
      </c>
      <c r="AF6" s="15"/>
      <c r="AH6" t="s">
        <v>43</v>
      </c>
      <c r="AI6" s="31" t="s">
        <v>2230</v>
      </c>
      <c r="AJ6" s="31" t="s">
        <v>2231</v>
      </c>
      <c r="AK6" s="31" t="s">
        <v>2232</v>
      </c>
      <c r="AL6" s="31" t="s">
        <v>2233</v>
      </c>
      <c r="AM6" s="31" t="s">
        <v>2234</v>
      </c>
      <c r="AN6" s="31" t="s">
        <v>2235</v>
      </c>
    </row>
    <row r="7" spans="1:48" s="31" customFormat="1">
      <c r="A7" t="s">
        <v>55</v>
      </c>
      <c r="B7" s="69" t="s">
        <v>488</v>
      </c>
      <c r="F7" s="59" t="s">
        <v>1068</v>
      </c>
      <c r="G7" s="69" t="s">
        <v>711</v>
      </c>
      <c r="H7" s="60"/>
      <c r="I7" t="s">
        <v>2165</v>
      </c>
      <c r="J7" t="s">
        <v>1294</v>
      </c>
      <c r="N7" t="s">
        <v>212</v>
      </c>
      <c r="R7" t="s">
        <v>1326</v>
      </c>
      <c r="W7" t="s">
        <v>1409</v>
      </c>
      <c r="X7" t="s">
        <v>1455</v>
      </c>
      <c r="Y7" s="78" t="s">
        <v>1311</v>
      </c>
      <c r="Z7" t="s">
        <v>1401</v>
      </c>
      <c r="AA7" t="s">
        <v>1404</v>
      </c>
      <c r="AB7" t="s">
        <v>1475</v>
      </c>
      <c r="AE7" t="s">
        <v>1797</v>
      </c>
      <c r="AF7"/>
      <c r="AH7" t="s">
        <v>2236</v>
      </c>
      <c r="AI7" s="31" t="s">
        <v>2237</v>
      </c>
      <c r="AJ7" s="31" t="s">
        <v>2238</v>
      </c>
      <c r="AK7" s="31" t="s">
        <v>2239</v>
      </c>
    </row>
    <row r="8" spans="1:48" s="31" customFormat="1">
      <c r="A8" t="s">
        <v>56</v>
      </c>
      <c r="B8" s="69" t="s">
        <v>509</v>
      </c>
      <c r="F8" s="59" t="s">
        <v>1118</v>
      </c>
      <c r="G8" s="69" t="s">
        <v>764</v>
      </c>
      <c r="H8" s="60"/>
      <c r="I8" t="s">
        <v>1334</v>
      </c>
      <c r="J8" t="s">
        <v>2158</v>
      </c>
      <c r="N8" t="s">
        <v>185</v>
      </c>
      <c r="R8" t="s">
        <v>1327</v>
      </c>
      <c r="W8" t="s">
        <v>1410</v>
      </c>
      <c r="X8" t="s">
        <v>1441</v>
      </c>
      <c r="Y8" s="78" t="s">
        <v>1297</v>
      </c>
      <c r="Z8" t="s">
        <v>1401</v>
      </c>
      <c r="AA8" t="s">
        <v>1404</v>
      </c>
      <c r="AB8" t="s">
        <v>1476</v>
      </c>
      <c r="AE8" t="s">
        <v>1798</v>
      </c>
      <c r="AF8"/>
      <c r="AH8" t="s">
        <v>2115</v>
      </c>
    </row>
    <row r="9" spans="1:48" s="31" customFormat="1">
      <c r="A9" t="s">
        <v>57</v>
      </c>
      <c r="B9" s="69" t="s">
        <v>567</v>
      </c>
      <c r="F9" s="59" t="s">
        <v>1230</v>
      </c>
      <c r="G9" s="69" t="s">
        <v>884</v>
      </c>
      <c r="H9" s="60"/>
      <c r="I9" t="s">
        <v>366</v>
      </c>
      <c r="J9" t="s">
        <v>2159</v>
      </c>
      <c r="N9" t="s">
        <v>108</v>
      </c>
      <c r="R9" t="s">
        <v>1323</v>
      </c>
      <c r="W9" t="s">
        <v>1411</v>
      </c>
      <c r="X9" t="s">
        <v>1441</v>
      </c>
      <c r="Y9" s="78" t="s">
        <v>1318</v>
      </c>
      <c r="Z9" t="s">
        <v>1401</v>
      </c>
      <c r="AA9" t="s">
        <v>1404</v>
      </c>
      <c r="AB9" t="s">
        <v>1477</v>
      </c>
      <c r="AE9" t="s">
        <v>1799</v>
      </c>
      <c r="AF9"/>
      <c r="AH9" t="s">
        <v>2240</v>
      </c>
      <c r="AI9" s="31" t="s">
        <v>2241</v>
      </c>
      <c r="AJ9" s="31" t="s">
        <v>2242</v>
      </c>
      <c r="AK9" s="31" t="s">
        <v>2243</v>
      </c>
      <c r="AL9" s="31" t="s">
        <v>2244</v>
      </c>
      <c r="AM9" s="31" t="s">
        <v>2245</v>
      </c>
    </row>
    <row r="10" spans="1:48" s="31" customFormat="1">
      <c r="A10" t="s">
        <v>58</v>
      </c>
      <c r="B10" s="69" t="s">
        <v>488</v>
      </c>
      <c r="F10" s="59" t="s">
        <v>1184</v>
      </c>
      <c r="G10" s="69" t="s">
        <v>835</v>
      </c>
      <c r="H10" s="60"/>
      <c r="I10" t="s">
        <v>1334</v>
      </c>
      <c r="J10" t="s">
        <v>265</v>
      </c>
      <c r="N10" t="s">
        <v>108</v>
      </c>
      <c r="R10" t="s">
        <v>1323</v>
      </c>
      <c r="W10" t="s">
        <v>1411</v>
      </c>
      <c r="X10" t="s">
        <v>1441</v>
      </c>
      <c r="Y10" s="78" t="s">
        <v>1318</v>
      </c>
      <c r="Z10" t="s">
        <v>1401</v>
      </c>
      <c r="AA10" t="s">
        <v>1404</v>
      </c>
      <c r="AB10" t="s">
        <v>1478</v>
      </c>
      <c r="AE10" t="s">
        <v>1800</v>
      </c>
      <c r="AF10"/>
      <c r="AH10" t="s">
        <v>2246</v>
      </c>
      <c r="AI10" s="31" t="s">
        <v>2247</v>
      </c>
      <c r="AJ10" s="31" t="s">
        <v>2248</v>
      </c>
      <c r="AK10" s="31" t="s">
        <v>2249</v>
      </c>
    </row>
    <row r="11" spans="1:48" s="31" customFormat="1">
      <c r="A11" t="s">
        <v>332</v>
      </c>
      <c r="B11" s="69" t="s">
        <v>480</v>
      </c>
      <c r="F11" s="59" t="s">
        <v>1190</v>
      </c>
      <c r="G11" s="69" t="s">
        <v>841</v>
      </c>
      <c r="H11" s="60"/>
      <c r="I11" t="s">
        <v>1334</v>
      </c>
      <c r="J11" t="s">
        <v>1334</v>
      </c>
      <c r="N11" t="s">
        <v>114</v>
      </c>
      <c r="R11" t="s">
        <v>1327</v>
      </c>
      <c r="W11" t="s">
        <v>1412</v>
      </c>
      <c r="X11" t="s">
        <v>1456</v>
      </c>
      <c r="Y11" s="78">
        <v>403</v>
      </c>
      <c r="Z11" t="s">
        <v>1401</v>
      </c>
      <c r="AA11" t="s">
        <v>1404</v>
      </c>
      <c r="AB11" t="s">
        <v>1479</v>
      </c>
      <c r="AE11" t="s">
        <v>1801</v>
      </c>
      <c r="AF11"/>
      <c r="AH11" t="s">
        <v>2250</v>
      </c>
      <c r="AI11" s="31" t="s">
        <v>2251</v>
      </c>
      <c r="AJ11" s="31" t="s">
        <v>2252</v>
      </c>
    </row>
    <row r="12" spans="1:48" s="31" customFormat="1">
      <c r="A12" t="s">
        <v>59</v>
      </c>
      <c r="B12" s="69" t="s">
        <v>435</v>
      </c>
      <c r="F12" s="59" t="s">
        <v>1024</v>
      </c>
      <c r="G12" s="69" t="s">
        <v>666</v>
      </c>
      <c r="H12" s="60"/>
      <c r="I12" t="s">
        <v>1334</v>
      </c>
      <c r="J12" t="s">
        <v>76</v>
      </c>
      <c r="N12" t="s">
        <v>171</v>
      </c>
      <c r="R12" t="s">
        <v>1323</v>
      </c>
      <c r="W12" t="s">
        <v>1413</v>
      </c>
      <c r="X12" t="s">
        <v>1457</v>
      </c>
      <c r="Y12" s="78" t="s">
        <v>1300</v>
      </c>
      <c r="Z12" t="s">
        <v>1401</v>
      </c>
      <c r="AA12" t="s">
        <v>1404</v>
      </c>
      <c r="AB12" t="s">
        <v>1480</v>
      </c>
      <c r="AE12" t="s">
        <v>1802</v>
      </c>
      <c r="AF12"/>
      <c r="AH12" t="s">
        <v>2253</v>
      </c>
      <c r="AI12" s="31" t="s">
        <v>2254</v>
      </c>
      <c r="AJ12" s="31" t="s">
        <v>2255</v>
      </c>
      <c r="AK12" s="31" t="s">
        <v>2256</v>
      </c>
      <c r="AL12" s="31" t="s">
        <v>2257</v>
      </c>
      <c r="AM12" s="31" t="s">
        <v>2258</v>
      </c>
      <c r="AN12" s="31" t="s">
        <v>2259</v>
      </c>
      <c r="AO12" s="31" t="s">
        <v>2260</v>
      </c>
      <c r="AP12" s="31" t="s">
        <v>2261</v>
      </c>
      <c r="AQ12" s="31" t="s">
        <v>2262</v>
      </c>
      <c r="AR12" s="31" t="s">
        <v>2263</v>
      </c>
    </row>
    <row r="13" spans="1:48" s="31" customFormat="1">
      <c r="A13" t="s">
        <v>60</v>
      </c>
      <c r="B13" s="69" t="s">
        <v>454</v>
      </c>
      <c r="F13" s="61" t="s">
        <v>1239</v>
      </c>
      <c r="G13" s="69" t="s">
        <v>893</v>
      </c>
      <c r="H13" s="60"/>
      <c r="I13" t="s">
        <v>1334</v>
      </c>
      <c r="J13" t="s">
        <v>359</v>
      </c>
      <c r="N13" t="s">
        <v>167</v>
      </c>
      <c r="R13" t="s">
        <v>1326</v>
      </c>
      <c r="W13" t="s">
        <v>1411</v>
      </c>
      <c r="X13" t="s">
        <v>1458</v>
      </c>
      <c r="Y13" s="78" t="s">
        <v>1320</v>
      </c>
      <c r="Z13" t="s">
        <v>1401</v>
      </c>
      <c r="AA13" t="s">
        <v>1404</v>
      </c>
      <c r="AB13" t="s">
        <v>1481</v>
      </c>
      <c r="AE13" t="s">
        <v>1803</v>
      </c>
      <c r="AF13"/>
      <c r="AH13"/>
    </row>
    <row r="14" spans="1:48" s="31" customFormat="1">
      <c r="A14" t="s">
        <v>356</v>
      </c>
      <c r="B14" s="69" t="s">
        <v>568</v>
      </c>
      <c r="F14" s="59" t="s">
        <v>1231</v>
      </c>
      <c r="G14" s="69" t="s">
        <v>885</v>
      </c>
      <c r="H14" s="60"/>
      <c r="I14" t="s">
        <v>2166</v>
      </c>
      <c r="J14" t="s">
        <v>1334</v>
      </c>
      <c r="N14" t="s">
        <v>163</v>
      </c>
      <c r="R14" t="s">
        <v>1324</v>
      </c>
      <c r="W14" t="s">
        <v>1414</v>
      </c>
      <c r="X14" t="s">
        <v>1459</v>
      </c>
      <c r="Y14" s="78" t="s">
        <v>1310</v>
      </c>
      <c r="Z14" t="s">
        <v>1401</v>
      </c>
      <c r="AA14" t="s">
        <v>1404</v>
      </c>
      <c r="AB14" t="s">
        <v>1482</v>
      </c>
      <c r="AE14" t="s">
        <v>1804</v>
      </c>
      <c r="AF14"/>
      <c r="AH14" t="s">
        <v>2264</v>
      </c>
      <c r="AI14" s="31" t="s">
        <v>2265</v>
      </c>
    </row>
    <row r="15" spans="1:48" s="31" customFormat="1">
      <c r="A15" t="s">
        <v>229</v>
      </c>
      <c r="B15" s="69" t="s">
        <v>435</v>
      </c>
      <c r="F15" s="59" t="s">
        <v>1016</v>
      </c>
      <c r="G15" s="69" t="s">
        <v>658</v>
      </c>
      <c r="H15" s="60"/>
      <c r="I15" t="s">
        <v>1334</v>
      </c>
      <c r="J15" t="s">
        <v>1334</v>
      </c>
      <c r="N15" t="s">
        <v>374</v>
      </c>
      <c r="R15" t="s">
        <v>1328</v>
      </c>
      <c r="W15" t="s">
        <v>1415</v>
      </c>
      <c r="X15" t="s">
        <v>1460</v>
      </c>
      <c r="Y15" s="78" t="s">
        <v>1309</v>
      </c>
      <c r="Z15" t="s">
        <v>1401</v>
      </c>
      <c r="AA15" t="s">
        <v>1404</v>
      </c>
      <c r="AB15" t="s">
        <v>1483</v>
      </c>
      <c r="AE15" t="s">
        <v>1805</v>
      </c>
      <c r="AF15"/>
      <c r="AH15" t="s">
        <v>2266</v>
      </c>
      <c r="AI15" s="31" t="s">
        <v>2267</v>
      </c>
      <c r="AJ15" s="31" t="s">
        <v>2268</v>
      </c>
      <c r="AK15" s="31" t="s">
        <v>2269</v>
      </c>
      <c r="AL15" s="31" t="s">
        <v>2270</v>
      </c>
      <c r="AM15" s="31" t="s">
        <v>2271</v>
      </c>
      <c r="AN15" s="31" t="s">
        <v>2272</v>
      </c>
    </row>
    <row r="16" spans="1:48" s="31" customFormat="1">
      <c r="A16" t="s">
        <v>61</v>
      </c>
      <c r="B16" s="69" t="s">
        <v>477</v>
      </c>
      <c r="F16" s="59" t="s">
        <v>1100</v>
      </c>
      <c r="G16" s="69" t="s">
        <v>744</v>
      </c>
      <c r="H16" s="60"/>
      <c r="I16" t="s">
        <v>239</v>
      </c>
      <c r="J16" t="s">
        <v>239</v>
      </c>
      <c r="N16" t="s">
        <v>134</v>
      </c>
      <c r="R16" t="s">
        <v>1329</v>
      </c>
      <c r="W16" t="s">
        <v>1416</v>
      </c>
      <c r="X16" t="s">
        <v>1441</v>
      </c>
      <c r="Y16" s="78" t="s">
        <v>1305</v>
      </c>
      <c r="Z16" t="s">
        <v>1401</v>
      </c>
      <c r="AA16" t="s">
        <v>1404</v>
      </c>
      <c r="AB16" t="s">
        <v>1484</v>
      </c>
      <c r="AE16" t="s">
        <v>1806</v>
      </c>
      <c r="AF16"/>
      <c r="AH16" t="s">
        <v>2116</v>
      </c>
    </row>
    <row r="17" spans="1:44" s="31" customFormat="1">
      <c r="A17" t="s">
        <v>62</v>
      </c>
      <c r="B17" s="69" t="s">
        <v>424</v>
      </c>
      <c r="F17" s="59" t="s">
        <v>985</v>
      </c>
      <c r="G17" s="69" t="s">
        <v>627</v>
      </c>
      <c r="H17" s="60"/>
      <c r="I17" t="s">
        <v>2167</v>
      </c>
      <c r="J17" t="s">
        <v>353</v>
      </c>
      <c r="N17" t="s">
        <v>163</v>
      </c>
      <c r="R17" t="s">
        <v>1323</v>
      </c>
      <c r="W17" t="s">
        <v>1414</v>
      </c>
      <c r="X17" t="s">
        <v>1459</v>
      </c>
      <c r="Y17" s="78" t="s">
        <v>1310</v>
      </c>
      <c r="Z17" t="s">
        <v>1401</v>
      </c>
      <c r="AA17" t="s">
        <v>1404</v>
      </c>
      <c r="AB17" t="s">
        <v>1485</v>
      </c>
      <c r="AE17" t="s">
        <v>1807</v>
      </c>
      <c r="AF17"/>
      <c r="AH17"/>
    </row>
    <row r="18" spans="1:44" s="31" customFormat="1">
      <c r="A18" t="s">
        <v>63</v>
      </c>
      <c r="B18" s="69" t="s">
        <v>540</v>
      </c>
      <c r="F18" s="59" t="s">
        <v>1170</v>
      </c>
      <c r="G18" s="69" t="s">
        <v>821</v>
      </c>
      <c r="H18" s="60"/>
      <c r="I18" t="s">
        <v>1334</v>
      </c>
      <c r="J18" t="s">
        <v>1334</v>
      </c>
      <c r="N18" t="s">
        <v>1334</v>
      </c>
      <c r="R18" t="s">
        <v>1330</v>
      </c>
      <c r="W18" t="s">
        <v>1417</v>
      </c>
      <c r="X18" t="s">
        <v>1461</v>
      </c>
      <c r="Y18" s="78" t="s">
        <v>1306</v>
      </c>
      <c r="Z18" t="s">
        <v>1401</v>
      </c>
      <c r="AA18" t="s">
        <v>1404</v>
      </c>
      <c r="AB18" t="s">
        <v>1486</v>
      </c>
      <c r="AE18" t="s">
        <v>1808</v>
      </c>
      <c r="AF18"/>
      <c r="AH18" t="s">
        <v>2273</v>
      </c>
      <c r="AI18" s="31" t="s">
        <v>2274</v>
      </c>
      <c r="AJ18" s="31" t="s">
        <v>2275</v>
      </c>
    </row>
    <row r="19" spans="1:44" s="31" customFormat="1">
      <c r="A19" t="s">
        <v>64</v>
      </c>
      <c r="B19" s="69" t="s">
        <v>578</v>
      </c>
      <c r="F19" s="61" t="s">
        <v>1256</v>
      </c>
      <c r="G19" s="69" t="s">
        <v>911</v>
      </c>
      <c r="H19" s="60"/>
      <c r="I19" t="s">
        <v>136</v>
      </c>
      <c r="J19" t="s">
        <v>1296</v>
      </c>
      <c r="N19" t="s">
        <v>1334</v>
      </c>
      <c r="R19" t="s">
        <v>1331</v>
      </c>
      <c r="W19" t="s">
        <v>1363</v>
      </c>
      <c r="X19" t="s">
        <v>1418</v>
      </c>
      <c r="Y19" s="78" t="s">
        <v>1299</v>
      </c>
      <c r="Z19" t="s">
        <v>1401</v>
      </c>
      <c r="AA19" t="s">
        <v>1404</v>
      </c>
      <c r="AB19" t="s">
        <v>1487</v>
      </c>
      <c r="AE19" t="s">
        <v>1809</v>
      </c>
      <c r="AF19"/>
      <c r="AH19" t="s">
        <v>2276</v>
      </c>
      <c r="AI19" s="31" t="s">
        <v>2277</v>
      </c>
      <c r="AJ19" s="31" t="s">
        <v>2278</v>
      </c>
      <c r="AK19" s="31" t="s">
        <v>2279</v>
      </c>
      <c r="AL19" s="31" t="s">
        <v>2280</v>
      </c>
      <c r="AM19" s="31" t="s">
        <v>2281</v>
      </c>
      <c r="AN19" s="31" t="s">
        <v>2282</v>
      </c>
      <c r="AO19" s="31" t="s">
        <v>2283</v>
      </c>
      <c r="AP19" s="31" t="s">
        <v>2284</v>
      </c>
      <c r="AQ19" s="31" t="s">
        <v>2285</v>
      </c>
      <c r="AR19" s="31" t="s">
        <v>1418</v>
      </c>
    </row>
    <row r="20" spans="1:44" s="31" customFormat="1">
      <c r="A20" t="s">
        <v>65</v>
      </c>
      <c r="B20" s="69" t="s">
        <v>483</v>
      </c>
      <c r="F20" s="59" t="s">
        <v>1061</v>
      </c>
      <c r="G20" s="69" t="s">
        <v>704</v>
      </c>
      <c r="H20" s="60"/>
      <c r="I20" t="s">
        <v>1334</v>
      </c>
      <c r="J20" t="s">
        <v>1334</v>
      </c>
      <c r="N20" t="s">
        <v>1334</v>
      </c>
      <c r="R20" t="s">
        <v>1332</v>
      </c>
      <c r="W20" t="s">
        <v>1419</v>
      </c>
      <c r="X20" t="s">
        <v>1459</v>
      </c>
      <c r="Y20" s="78" t="s">
        <v>1315</v>
      </c>
      <c r="Z20" t="s">
        <v>1401</v>
      </c>
      <c r="AA20" t="s">
        <v>1404</v>
      </c>
      <c r="AB20" t="s">
        <v>1488</v>
      </c>
      <c r="AE20" t="s">
        <v>1810</v>
      </c>
      <c r="AF20"/>
      <c r="AH20" t="s">
        <v>2286</v>
      </c>
      <c r="AI20" s="31" t="s">
        <v>2287</v>
      </c>
      <c r="AJ20" s="31" t="s">
        <v>2288</v>
      </c>
    </row>
    <row r="21" spans="1:44" s="31" customFormat="1">
      <c r="A21" t="s">
        <v>271</v>
      </c>
      <c r="B21" s="69" t="s">
        <v>501</v>
      </c>
      <c r="F21" s="59" t="s">
        <v>1092</v>
      </c>
      <c r="G21" s="69" t="s">
        <v>736</v>
      </c>
      <c r="H21" s="60"/>
      <c r="I21" t="s">
        <v>242</v>
      </c>
      <c r="J21" t="s">
        <v>269</v>
      </c>
      <c r="N21" t="s">
        <v>72</v>
      </c>
      <c r="R21" t="s">
        <v>1323</v>
      </c>
      <c r="W21" t="s">
        <v>1420</v>
      </c>
      <c r="X21" t="s">
        <v>1441</v>
      </c>
      <c r="Y21" s="78" t="s">
        <v>1313</v>
      </c>
      <c r="Z21" t="s">
        <v>1401</v>
      </c>
      <c r="AA21" t="s">
        <v>1404</v>
      </c>
      <c r="AB21" t="s">
        <v>1489</v>
      </c>
      <c r="AE21" t="s">
        <v>1811</v>
      </c>
      <c r="AF21"/>
      <c r="AH21" t="s">
        <v>2289</v>
      </c>
      <c r="AI21" s="31" t="s">
        <v>2290</v>
      </c>
      <c r="AJ21" s="31" t="s">
        <v>2291</v>
      </c>
      <c r="AK21" s="31" t="s">
        <v>2292</v>
      </c>
    </row>
    <row r="22" spans="1:44" s="31" customFormat="1">
      <c r="A22" t="s">
        <v>66</v>
      </c>
      <c r="B22" s="69" t="s">
        <v>404</v>
      </c>
      <c r="F22" s="59" t="s">
        <v>962</v>
      </c>
      <c r="G22" s="69" t="s">
        <v>602</v>
      </c>
      <c r="H22" s="60"/>
      <c r="I22" t="s">
        <v>1334</v>
      </c>
      <c r="J22" t="s">
        <v>76</v>
      </c>
      <c r="N22" t="s">
        <v>1334</v>
      </c>
      <c r="R22" t="s">
        <v>1333</v>
      </c>
      <c r="W22" t="s">
        <v>1413</v>
      </c>
      <c r="X22" t="s">
        <v>1457</v>
      </c>
      <c r="Y22" s="78" t="s">
        <v>1300</v>
      </c>
      <c r="Z22" t="s">
        <v>1401</v>
      </c>
      <c r="AA22" t="s">
        <v>1404</v>
      </c>
      <c r="AB22" t="s">
        <v>1490</v>
      </c>
      <c r="AE22" t="s">
        <v>1812</v>
      </c>
      <c r="AF22" s="15"/>
      <c r="AH22" t="s">
        <v>2117</v>
      </c>
    </row>
    <row r="23" spans="1:44" s="31" customFormat="1">
      <c r="A23" t="s">
        <v>243</v>
      </c>
      <c r="B23" s="69" t="s">
        <v>461</v>
      </c>
      <c r="F23" s="59" t="s">
        <v>1037</v>
      </c>
      <c r="G23" s="69" t="s">
        <v>680</v>
      </c>
      <c r="H23" s="60"/>
      <c r="I23" t="s">
        <v>1334</v>
      </c>
      <c r="J23" t="s">
        <v>226</v>
      </c>
      <c r="N23" t="s">
        <v>1334</v>
      </c>
      <c r="R23" t="s">
        <v>1323</v>
      </c>
      <c r="W23" t="s">
        <v>1421</v>
      </c>
      <c r="X23" t="s">
        <v>1441</v>
      </c>
      <c r="Y23" s="78" t="s">
        <v>1308</v>
      </c>
      <c r="Z23" t="s">
        <v>1401</v>
      </c>
      <c r="AA23" t="s">
        <v>1404</v>
      </c>
      <c r="AB23" t="s">
        <v>1491</v>
      </c>
      <c r="AE23" t="s">
        <v>1813</v>
      </c>
      <c r="AF23"/>
      <c r="AH23" t="s">
        <v>2293</v>
      </c>
      <c r="AI23" s="31" t="s">
        <v>2294</v>
      </c>
      <c r="AJ23" s="31" t="s">
        <v>2295</v>
      </c>
      <c r="AK23" s="31" t="s">
        <v>2296</v>
      </c>
      <c r="AL23" s="31" t="s">
        <v>2297</v>
      </c>
      <c r="AM23" s="31" t="s">
        <v>2298</v>
      </c>
      <c r="AN23" s="31" t="s">
        <v>2299</v>
      </c>
      <c r="AO23" s="31" t="s">
        <v>2300</v>
      </c>
      <c r="AP23" s="31" t="s">
        <v>2301</v>
      </c>
      <c r="AQ23" s="31" t="s">
        <v>2302</v>
      </c>
    </row>
    <row r="24" spans="1:44" s="31" customFormat="1">
      <c r="A24" t="s">
        <v>379</v>
      </c>
      <c r="B24" s="69" t="s">
        <v>584</v>
      </c>
      <c r="F24" s="59">
        <v>7849</v>
      </c>
      <c r="G24" s="74" t="s">
        <v>925</v>
      </c>
      <c r="H24" s="60"/>
      <c r="I24" t="s">
        <v>1334</v>
      </c>
      <c r="J24" t="s">
        <v>211</v>
      </c>
      <c r="N24" t="s">
        <v>186</v>
      </c>
      <c r="R24" t="s">
        <v>1327</v>
      </c>
      <c r="W24" t="s">
        <v>1422</v>
      </c>
      <c r="X24" t="s">
        <v>1455</v>
      </c>
      <c r="Y24" s="78">
        <v>441</v>
      </c>
      <c r="Z24" t="s">
        <v>1401</v>
      </c>
      <c r="AA24" t="s">
        <v>1404</v>
      </c>
      <c r="AB24" t="s">
        <v>1492</v>
      </c>
      <c r="AE24" t="s">
        <v>1814</v>
      </c>
      <c r="AF24"/>
      <c r="AH24" t="s">
        <v>2118</v>
      </c>
    </row>
    <row r="25" spans="1:44" s="31" customFormat="1">
      <c r="A25" t="s">
        <v>196</v>
      </c>
      <c r="B25" s="69"/>
      <c r="F25" s="59" t="s">
        <v>963</v>
      </c>
      <c r="G25" s="71" t="s">
        <v>603</v>
      </c>
      <c r="H25" s="60"/>
      <c r="I25" t="s">
        <v>1334</v>
      </c>
      <c r="J25" t="s">
        <v>1334</v>
      </c>
      <c r="N25" t="s">
        <v>1334</v>
      </c>
      <c r="R25" t="s">
        <v>1334</v>
      </c>
      <c r="W25" t="s">
        <v>1423</v>
      </c>
      <c r="X25" t="s">
        <v>1459</v>
      </c>
      <c r="Y25" s="78"/>
      <c r="Z25" t="s">
        <v>1401</v>
      </c>
      <c r="AA25" t="s">
        <v>1404</v>
      </c>
      <c r="AB25" t="s">
        <v>1493</v>
      </c>
      <c r="AE25" t="s">
        <v>1334</v>
      </c>
      <c r="AF25" s="15"/>
      <c r="AH25"/>
    </row>
    <row r="26" spans="1:44" s="31" customFormat="1">
      <c r="A26" t="s">
        <v>196</v>
      </c>
      <c r="B26" s="69"/>
      <c r="F26" s="59" t="s">
        <v>979</v>
      </c>
      <c r="G26" s="71" t="s">
        <v>619</v>
      </c>
      <c r="H26" s="60"/>
      <c r="I26" t="s">
        <v>1334</v>
      </c>
      <c r="J26" t="s">
        <v>1334</v>
      </c>
      <c r="N26" t="s">
        <v>1334</v>
      </c>
      <c r="R26" t="s">
        <v>1334</v>
      </c>
      <c r="W26" t="s">
        <v>1424</v>
      </c>
      <c r="X26" t="s">
        <v>1462</v>
      </c>
      <c r="Y26" s="78"/>
      <c r="Z26" t="s">
        <v>1401</v>
      </c>
      <c r="AA26" t="s">
        <v>1404</v>
      </c>
      <c r="AB26" t="s">
        <v>1494</v>
      </c>
      <c r="AE26" t="s">
        <v>1334</v>
      </c>
      <c r="AF26" s="15"/>
      <c r="AH26"/>
    </row>
    <row r="27" spans="1:44" s="31" customFormat="1">
      <c r="A27" t="s">
        <v>196</v>
      </c>
      <c r="B27" s="69"/>
      <c r="F27" s="59" t="s">
        <v>1008</v>
      </c>
      <c r="G27" s="71" t="s">
        <v>650</v>
      </c>
      <c r="H27" s="60"/>
      <c r="I27" t="s">
        <v>1334</v>
      </c>
      <c r="J27" t="s">
        <v>1334</v>
      </c>
      <c r="N27" t="s">
        <v>1334</v>
      </c>
      <c r="R27" t="s">
        <v>1334</v>
      </c>
      <c r="W27" t="s">
        <v>1410</v>
      </c>
      <c r="X27" t="s">
        <v>1441</v>
      </c>
      <c r="Y27" s="78"/>
      <c r="Z27" t="s">
        <v>1401</v>
      </c>
      <c r="AA27" t="s">
        <v>1404</v>
      </c>
      <c r="AB27" t="s">
        <v>1495</v>
      </c>
      <c r="AE27" t="s">
        <v>1334</v>
      </c>
      <c r="AF27"/>
      <c r="AH27"/>
    </row>
    <row r="28" spans="1:44" s="31" customFormat="1">
      <c r="A28" t="s">
        <v>196</v>
      </c>
      <c r="B28" s="69"/>
      <c r="F28" s="59" t="s">
        <v>1030</v>
      </c>
      <c r="G28" s="71" t="s">
        <v>672</v>
      </c>
      <c r="H28" s="60"/>
      <c r="I28" t="s">
        <v>1334</v>
      </c>
      <c r="J28" t="s">
        <v>1334</v>
      </c>
      <c r="N28" t="s">
        <v>1334</v>
      </c>
      <c r="R28" t="s">
        <v>1334</v>
      </c>
      <c r="W28" t="s">
        <v>1425</v>
      </c>
      <c r="X28" t="s">
        <v>1445</v>
      </c>
      <c r="Y28" s="78"/>
      <c r="Z28" t="s">
        <v>1401</v>
      </c>
      <c r="AA28" t="s">
        <v>1404</v>
      </c>
      <c r="AB28" t="s">
        <v>1496</v>
      </c>
      <c r="AE28" t="s">
        <v>1334</v>
      </c>
      <c r="AF28"/>
      <c r="AH28"/>
    </row>
    <row r="29" spans="1:44" s="31" customFormat="1">
      <c r="A29" t="s">
        <v>196</v>
      </c>
      <c r="B29" s="69"/>
      <c r="F29" s="59" t="s">
        <v>1032</v>
      </c>
      <c r="G29" s="71" t="s">
        <v>674</v>
      </c>
      <c r="H29" s="60"/>
      <c r="I29" t="s">
        <v>1334</v>
      </c>
      <c r="J29" t="s">
        <v>1334</v>
      </c>
      <c r="N29" t="s">
        <v>1334</v>
      </c>
      <c r="R29" t="s">
        <v>1334</v>
      </c>
      <c r="W29" t="s">
        <v>1412</v>
      </c>
      <c r="X29" t="s">
        <v>1456</v>
      </c>
      <c r="Y29" s="78"/>
      <c r="Z29" t="s">
        <v>1401</v>
      </c>
      <c r="AA29" t="s">
        <v>1404</v>
      </c>
      <c r="AB29" t="s">
        <v>1497</v>
      </c>
      <c r="AE29" t="s">
        <v>1334</v>
      </c>
      <c r="AF29"/>
      <c r="AH29"/>
    </row>
    <row r="30" spans="1:44" s="31" customFormat="1">
      <c r="A30" t="s">
        <v>196</v>
      </c>
      <c r="B30" s="69"/>
      <c r="F30" s="59" t="s">
        <v>1053</v>
      </c>
      <c r="G30" s="71" t="s">
        <v>696</v>
      </c>
      <c r="H30" s="60"/>
      <c r="I30" t="s">
        <v>1334</v>
      </c>
      <c r="J30" t="s">
        <v>1334</v>
      </c>
      <c r="N30" t="s">
        <v>1334</v>
      </c>
      <c r="R30" t="s">
        <v>1334</v>
      </c>
      <c r="W30" t="s">
        <v>1426</v>
      </c>
      <c r="X30" t="s">
        <v>1462</v>
      </c>
      <c r="Y30" s="78"/>
      <c r="Z30" t="s">
        <v>1401</v>
      </c>
      <c r="AA30" t="s">
        <v>1404</v>
      </c>
      <c r="AB30" t="s">
        <v>1498</v>
      </c>
      <c r="AE30" t="s">
        <v>1334</v>
      </c>
      <c r="AF30"/>
      <c r="AH30"/>
    </row>
    <row r="31" spans="1:44" s="31" customFormat="1">
      <c r="A31" t="s">
        <v>196</v>
      </c>
      <c r="B31" s="69"/>
      <c r="F31" s="59" t="s">
        <v>1111</v>
      </c>
      <c r="G31" s="71" t="s">
        <v>757</v>
      </c>
      <c r="H31" s="60"/>
      <c r="I31" t="s">
        <v>1334</v>
      </c>
      <c r="J31" t="s">
        <v>1334</v>
      </c>
      <c r="N31" t="s">
        <v>1334</v>
      </c>
      <c r="R31" t="s">
        <v>1334</v>
      </c>
      <c r="W31" t="s">
        <v>1414</v>
      </c>
      <c r="X31" t="s">
        <v>1459</v>
      </c>
      <c r="Y31" s="78"/>
      <c r="Z31" t="s">
        <v>1401</v>
      </c>
      <c r="AA31" t="s">
        <v>1404</v>
      </c>
      <c r="AB31" t="s">
        <v>1499</v>
      </c>
      <c r="AE31" t="s">
        <v>1334</v>
      </c>
      <c r="AF31"/>
      <c r="AH31"/>
    </row>
    <row r="32" spans="1:44" s="31" customFormat="1">
      <c r="A32" t="s">
        <v>196</v>
      </c>
      <c r="B32" s="69"/>
      <c r="F32" s="59" t="s">
        <v>1123</v>
      </c>
      <c r="G32" s="71" t="s">
        <v>769</v>
      </c>
      <c r="H32" s="60"/>
      <c r="I32" t="s">
        <v>1334</v>
      </c>
      <c r="J32" t="s">
        <v>1334</v>
      </c>
      <c r="N32" t="s">
        <v>1334</v>
      </c>
      <c r="R32" t="s">
        <v>1334</v>
      </c>
      <c r="W32" t="s">
        <v>1427</v>
      </c>
      <c r="X32" t="s">
        <v>1334</v>
      </c>
      <c r="Y32" s="78"/>
      <c r="Z32" t="s">
        <v>1401</v>
      </c>
      <c r="AA32" t="s">
        <v>1404</v>
      </c>
      <c r="AB32" t="s">
        <v>1500</v>
      </c>
      <c r="AE32" t="s">
        <v>1334</v>
      </c>
      <c r="AF32"/>
      <c r="AH32"/>
    </row>
    <row r="33" spans="1:41" s="31" customFormat="1">
      <c r="A33" t="s">
        <v>196</v>
      </c>
      <c r="B33" s="69"/>
      <c r="F33" s="59" t="s">
        <v>1159</v>
      </c>
      <c r="G33" s="75" t="s">
        <v>810</v>
      </c>
      <c r="H33" s="60"/>
      <c r="I33" t="s">
        <v>1334</v>
      </c>
      <c r="J33" t="s">
        <v>1334</v>
      </c>
      <c r="N33" t="s">
        <v>1334</v>
      </c>
      <c r="R33" t="s">
        <v>1334</v>
      </c>
      <c r="W33" t="s">
        <v>1428</v>
      </c>
      <c r="X33" t="s">
        <v>1459</v>
      </c>
      <c r="Y33" s="78"/>
      <c r="Z33" t="s">
        <v>1401</v>
      </c>
      <c r="AA33" t="s">
        <v>1404</v>
      </c>
      <c r="AB33" t="s">
        <v>1501</v>
      </c>
      <c r="AE33" t="s">
        <v>1334</v>
      </c>
      <c r="AF33"/>
      <c r="AH33"/>
    </row>
    <row r="34" spans="1:41" s="31" customFormat="1">
      <c r="A34" t="s">
        <v>196</v>
      </c>
      <c r="B34" s="69"/>
      <c r="F34" s="59" t="s">
        <v>1188</v>
      </c>
      <c r="G34" s="71" t="s">
        <v>839</v>
      </c>
      <c r="H34" s="60"/>
      <c r="I34" t="s">
        <v>1334</v>
      </c>
      <c r="J34" t="s">
        <v>1334</v>
      </c>
      <c r="N34" t="s">
        <v>1334</v>
      </c>
      <c r="R34" t="s">
        <v>1334</v>
      </c>
      <c r="W34" t="s">
        <v>1420</v>
      </c>
      <c r="X34" t="s">
        <v>1441</v>
      </c>
      <c r="Y34" s="78"/>
      <c r="Z34" t="s">
        <v>1401</v>
      </c>
      <c r="AA34" t="s">
        <v>1404</v>
      </c>
      <c r="AB34" t="s">
        <v>1502</v>
      </c>
      <c r="AE34" t="s">
        <v>1334</v>
      </c>
      <c r="AF34"/>
      <c r="AH34"/>
    </row>
    <row r="35" spans="1:41" s="31" customFormat="1">
      <c r="A35" t="s">
        <v>196</v>
      </c>
      <c r="B35" s="69"/>
      <c r="F35" s="59" t="s">
        <v>1194</v>
      </c>
      <c r="G35" s="71" t="s">
        <v>845</v>
      </c>
      <c r="H35" s="60"/>
      <c r="I35" t="s">
        <v>1334</v>
      </c>
      <c r="J35" t="s">
        <v>1334</v>
      </c>
      <c r="N35" t="s">
        <v>1334</v>
      </c>
      <c r="R35" t="s">
        <v>1334</v>
      </c>
      <c r="W35" t="s">
        <v>1429</v>
      </c>
      <c r="X35" t="s">
        <v>1462</v>
      </c>
      <c r="Y35" s="78"/>
      <c r="Z35" t="s">
        <v>1401</v>
      </c>
      <c r="AA35" t="s">
        <v>1404</v>
      </c>
      <c r="AB35" t="s">
        <v>1503</v>
      </c>
      <c r="AE35" t="s">
        <v>1334</v>
      </c>
      <c r="AF35"/>
      <c r="AH35"/>
    </row>
    <row r="36" spans="1:41" s="31" customFormat="1">
      <c r="A36" t="s">
        <v>196</v>
      </c>
      <c r="B36" s="69"/>
      <c r="F36" s="63" t="s">
        <v>1224</v>
      </c>
      <c r="G36" s="71" t="s">
        <v>878</v>
      </c>
      <c r="H36" s="60"/>
      <c r="I36" t="s">
        <v>1334</v>
      </c>
      <c r="J36" t="s">
        <v>1334</v>
      </c>
      <c r="N36" t="s">
        <v>1334</v>
      </c>
      <c r="R36" t="s">
        <v>1334</v>
      </c>
      <c r="W36" t="s">
        <v>1430</v>
      </c>
      <c r="X36" t="s">
        <v>1463</v>
      </c>
      <c r="Y36" s="78"/>
      <c r="Z36" t="s">
        <v>1401</v>
      </c>
      <c r="AA36" t="s">
        <v>1404</v>
      </c>
      <c r="AB36" t="s">
        <v>1504</v>
      </c>
      <c r="AE36" t="s">
        <v>1334</v>
      </c>
      <c r="AF36"/>
      <c r="AH36"/>
    </row>
    <row r="37" spans="1:41" s="31" customFormat="1">
      <c r="A37" t="s">
        <v>196</v>
      </c>
      <c r="B37" s="69"/>
      <c r="F37" s="61" t="s">
        <v>1262</v>
      </c>
      <c r="G37" s="71" t="s">
        <v>917</v>
      </c>
      <c r="H37" s="60"/>
      <c r="I37" t="s">
        <v>1334</v>
      </c>
      <c r="J37" t="s">
        <v>1334</v>
      </c>
      <c r="N37" t="s">
        <v>1334</v>
      </c>
      <c r="R37" t="s">
        <v>1334</v>
      </c>
      <c r="W37" t="s">
        <v>1431</v>
      </c>
      <c r="X37" t="s">
        <v>1459</v>
      </c>
      <c r="Y37" s="78"/>
      <c r="Z37" t="s">
        <v>1401</v>
      </c>
      <c r="AA37" t="s">
        <v>1404</v>
      </c>
      <c r="AB37" t="s">
        <v>1505</v>
      </c>
      <c r="AE37" t="s">
        <v>1334</v>
      </c>
      <c r="AF37"/>
      <c r="AH37"/>
    </row>
    <row r="38" spans="1:41" s="31" customFormat="1">
      <c r="A38" t="s">
        <v>196</v>
      </c>
      <c r="B38" s="69"/>
      <c r="F38" s="59" t="s">
        <v>1265</v>
      </c>
      <c r="G38" s="71" t="s">
        <v>920</v>
      </c>
      <c r="H38" s="60"/>
      <c r="I38" t="s">
        <v>1334</v>
      </c>
      <c r="J38" t="s">
        <v>1334</v>
      </c>
      <c r="N38" t="s">
        <v>1334</v>
      </c>
      <c r="R38" t="s">
        <v>1334</v>
      </c>
      <c r="W38" t="s">
        <v>412</v>
      </c>
      <c r="X38" t="s">
        <v>1460</v>
      </c>
      <c r="Y38" s="78"/>
      <c r="Z38" t="s">
        <v>1401</v>
      </c>
      <c r="AA38" t="s">
        <v>1404</v>
      </c>
      <c r="AB38" t="s">
        <v>1506</v>
      </c>
      <c r="AE38" t="s">
        <v>1334</v>
      </c>
      <c r="AF38"/>
      <c r="AH38"/>
    </row>
    <row r="39" spans="1:41" s="31" customFormat="1">
      <c r="A39" t="s">
        <v>196</v>
      </c>
      <c r="B39" s="69"/>
      <c r="F39" s="61" t="s">
        <v>1270</v>
      </c>
      <c r="G39" s="71" t="s">
        <v>926</v>
      </c>
      <c r="H39" s="60"/>
      <c r="I39" t="s">
        <v>1334</v>
      </c>
      <c r="J39" t="s">
        <v>1334</v>
      </c>
      <c r="N39" t="s">
        <v>1334</v>
      </c>
      <c r="R39" t="s">
        <v>1334</v>
      </c>
      <c r="W39" t="s">
        <v>1417</v>
      </c>
      <c r="X39" t="s">
        <v>1459</v>
      </c>
      <c r="Y39" s="78"/>
      <c r="Z39" t="s">
        <v>1401</v>
      </c>
      <c r="AA39" t="s">
        <v>1404</v>
      </c>
      <c r="AB39" t="s">
        <v>1507</v>
      </c>
      <c r="AE39" t="s">
        <v>1334</v>
      </c>
      <c r="AF39"/>
      <c r="AH39"/>
    </row>
    <row r="40" spans="1:41" s="31" customFormat="1">
      <c r="A40" t="s">
        <v>196</v>
      </c>
      <c r="B40" s="69"/>
      <c r="F40" s="64" t="s">
        <v>1271</v>
      </c>
      <c r="G40" s="75" t="s">
        <v>927</v>
      </c>
      <c r="H40" s="60"/>
      <c r="I40"/>
      <c r="J40"/>
      <c r="N40"/>
      <c r="R40"/>
      <c r="W40"/>
      <c r="X40"/>
      <c r="Y40" s="78"/>
      <c r="Z40"/>
      <c r="AA40"/>
      <c r="AB40"/>
      <c r="AE40"/>
      <c r="AF40"/>
      <c r="AH40"/>
    </row>
    <row r="41" spans="1:41" s="31" customFormat="1">
      <c r="A41" t="s">
        <v>196</v>
      </c>
      <c r="B41" s="69"/>
      <c r="F41" s="59" t="s">
        <v>1274</v>
      </c>
      <c r="G41" s="75" t="s">
        <v>930</v>
      </c>
      <c r="H41" s="60"/>
      <c r="I41"/>
      <c r="J41"/>
      <c r="N41"/>
      <c r="R41"/>
      <c r="W41"/>
      <c r="X41"/>
      <c r="Y41" s="78"/>
      <c r="Z41"/>
      <c r="AA41"/>
      <c r="AB41"/>
      <c r="AE41"/>
      <c r="AF41"/>
      <c r="AH41"/>
    </row>
    <row r="42" spans="1:41" s="31" customFormat="1">
      <c r="A42" t="s">
        <v>67</v>
      </c>
      <c r="B42" s="69" t="s">
        <v>514</v>
      </c>
      <c r="F42" s="59">
        <v>7334</v>
      </c>
      <c r="G42" s="72" t="s">
        <v>756</v>
      </c>
      <c r="H42" s="60"/>
      <c r="I42" t="s">
        <v>1334</v>
      </c>
      <c r="J42" t="s">
        <v>1334</v>
      </c>
      <c r="N42" t="s">
        <v>1334</v>
      </c>
      <c r="R42" t="s">
        <v>1328</v>
      </c>
      <c r="W42" t="s">
        <v>1409</v>
      </c>
      <c r="X42" t="s">
        <v>1460</v>
      </c>
      <c r="Y42" s="78" t="s">
        <v>1311</v>
      </c>
      <c r="Z42" t="s">
        <v>1401</v>
      </c>
      <c r="AA42" t="s">
        <v>1404</v>
      </c>
      <c r="AB42" t="s">
        <v>1492</v>
      </c>
      <c r="AE42" t="s">
        <v>1334</v>
      </c>
      <c r="AF42"/>
      <c r="AH42" t="s">
        <v>2119</v>
      </c>
    </row>
    <row r="43" spans="1:41" s="31" customFormat="1">
      <c r="A43" t="s">
        <v>68</v>
      </c>
      <c r="B43" s="69" t="s">
        <v>452</v>
      </c>
      <c r="F43" s="59" t="s">
        <v>1019</v>
      </c>
      <c r="G43" s="69" t="s">
        <v>661</v>
      </c>
      <c r="H43" s="60"/>
      <c r="I43" t="s">
        <v>118</v>
      </c>
      <c r="J43" t="s">
        <v>76</v>
      </c>
      <c r="N43" t="s">
        <v>171</v>
      </c>
      <c r="R43" t="s">
        <v>1335</v>
      </c>
      <c r="W43" t="s">
        <v>1413</v>
      </c>
      <c r="X43" t="s">
        <v>1457</v>
      </c>
      <c r="Y43" s="78" t="s">
        <v>1300</v>
      </c>
      <c r="Z43" t="s">
        <v>1401</v>
      </c>
      <c r="AA43" t="s">
        <v>1404</v>
      </c>
      <c r="AB43" t="s">
        <v>1508</v>
      </c>
      <c r="AE43" t="s">
        <v>1815</v>
      </c>
      <c r="AF43"/>
      <c r="AH43" t="s">
        <v>2303</v>
      </c>
      <c r="AI43" s="31" t="s">
        <v>2304</v>
      </c>
      <c r="AJ43" s="31" t="s">
        <v>2305</v>
      </c>
      <c r="AK43" s="31" t="s">
        <v>2306</v>
      </c>
      <c r="AL43" s="31" t="s">
        <v>2307</v>
      </c>
      <c r="AM43" s="31" t="s">
        <v>2308</v>
      </c>
      <c r="AN43" s="31" t="s">
        <v>2309</v>
      </c>
      <c r="AO43" s="31" t="s">
        <v>2310</v>
      </c>
    </row>
    <row r="44" spans="1:41" s="31" customFormat="1">
      <c r="A44" t="s">
        <v>273</v>
      </c>
      <c r="B44" s="69" t="s">
        <v>505</v>
      </c>
      <c r="F44" s="59" t="s">
        <v>1098</v>
      </c>
      <c r="G44" s="69" t="s">
        <v>742</v>
      </c>
      <c r="H44" s="60"/>
      <c r="I44" t="s">
        <v>2168</v>
      </c>
      <c r="J44" t="s">
        <v>1334</v>
      </c>
      <c r="N44" t="s">
        <v>1334</v>
      </c>
      <c r="R44" t="s">
        <v>45</v>
      </c>
      <c r="W44" t="s">
        <v>1421</v>
      </c>
      <c r="X44" t="s">
        <v>1441</v>
      </c>
      <c r="Y44" s="78" t="s">
        <v>1308</v>
      </c>
      <c r="Z44" t="s">
        <v>1401</v>
      </c>
      <c r="AA44" t="s">
        <v>1404</v>
      </c>
      <c r="AB44" t="s">
        <v>1509</v>
      </c>
      <c r="AE44" t="s">
        <v>1816</v>
      </c>
      <c r="AF44"/>
      <c r="AH44" t="s">
        <v>2311</v>
      </c>
      <c r="AI44" s="31" t="s">
        <v>2133</v>
      </c>
      <c r="AJ44" s="31" t="s">
        <v>2312</v>
      </c>
    </row>
    <row r="45" spans="1:41" s="31" customFormat="1">
      <c r="A45" t="s">
        <v>69</v>
      </c>
      <c r="B45" s="69" t="s">
        <v>525</v>
      </c>
      <c r="F45" s="59" t="s">
        <v>1202</v>
      </c>
      <c r="G45" s="69" t="s">
        <v>854</v>
      </c>
      <c r="H45" s="60"/>
      <c r="I45" t="s">
        <v>2169</v>
      </c>
      <c r="J45" t="s">
        <v>1294</v>
      </c>
      <c r="N45" t="s">
        <v>212</v>
      </c>
      <c r="R45" t="s">
        <v>1326</v>
      </c>
      <c r="W45" t="s">
        <v>1409</v>
      </c>
      <c r="X45" t="s">
        <v>1455</v>
      </c>
      <c r="Y45" s="78" t="s">
        <v>1311</v>
      </c>
      <c r="Z45" t="s">
        <v>1401</v>
      </c>
      <c r="AA45" t="s">
        <v>1404</v>
      </c>
      <c r="AB45" t="s">
        <v>1510</v>
      </c>
      <c r="AE45" t="s">
        <v>1817</v>
      </c>
      <c r="AF45"/>
      <c r="AH45" t="s">
        <v>2237</v>
      </c>
      <c r="AI45" s="31" t="s">
        <v>2313</v>
      </c>
      <c r="AJ45" s="31" t="s">
        <v>2239</v>
      </c>
    </row>
    <row r="46" spans="1:41" s="31" customFormat="1">
      <c r="A46" t="s">
        <v>70</v>
      </c>
      <c r="B46" s="69" t="s">
        <v>489</v>
      </c>
      <c r="F46" s="59" t="s">
        <v>1069</v>
      </c>
      <c r="G46" s="69" t="s">
        <v>712</v>
      </c>
      <c r="H46" s="60"/>
      <c r="I46" t="s">
        <v>1334</v>
      </c>
      <c r="J46" t="s">
        <v>360</v>
      </c>
      <c r="N46" t="s">
        <v>185</v>
      </c>
      <c r="R46" t="s">
        <v>1323</v>
      </c>
      <c r="W46" t="s">
        <v>1410</v>
      </c>
      <c r="X46" t="s">
        <v>1441</v>
      </c>
      <c r="Y46" s="78" t="s">
        <v>1297</v>
      </c>
      <c r="Z46" t="s">
        <v>1401</v>
      </c>
      <c r="AA46" t="s">
        <v>1404</v>
      </c>
      <c r="AB46" t="s">
        <v>1511</v>
      </c>
      <c r="AE46" t="s">
        <v>1818</v>
      </c>
      <c r="AF46"/>
      <c r="AH46" t="s">
        <v>2314</v>
      </c>
      <c r="AI46" s="31" t="s">
        <v>2315</v>
      </c>
      <c r="AJ46" s="31" t="s">
        <v>2316</v>
      </c>
      <c r="AK46" s="31" t="s">
        <v>2317</v>
      </c>
    </row>
    <row r="47" spans="1:41" s="31" customFormat="1">
      <c r="A47" t="s">
        <v>383</v>
      </c>
      <c r="B47" s="69" t="s">
        <v>587</v>
      </c>
      <c r="F47" s="60">
        <v>7883</v>
      </c>
      <c r="G47" s="69" t="s">
        <v>933</v>
      </c>
      <c r="H47" s="60"/>
      <c r="I47" t="s">
        <v>1334</v>
      </c>
      <c r="J47" t="s">
        <v>211</v>
      </c>
      <c r="N47" t="s">
        <v>186</v>
      </c>
      <c r="R47" t="s">
        <v>1327</v>
      </c>
      <c r="W47" t="s">
        <v>1422</v>
      </c>
      <c r="X47" t="s">
        <v>1455</v>
      </c>
      <c r="Y47" s="78">
        <v>444</v>
      </c>
      <c r="Z47" t="s">
        <v>1401</v>
      </c>
      <c r="AA47" t="s">
        <v>1404</v>
      </c>
      <c r="AB47" t="s">
        <v>1512</v>
      </c>
      <c r="AE47" t="s">
        <v>1819</v>
      </c>
      <c r="AF47"/>
      <c r="AH47" t="e">
        <f>- Isojen aineistojen analysointi</f>
        <v>#NAME?</v>
      </c>
      <c r="AI47" s="31" t="e">
        <f>- Karttapalvelut</f>
        <v>#NAME?</v>
      </c>
      <c r="AJ47" s="31" t="e">
        <f>- WERA web-raportointipalvelu</f>
        <v>#NAME?</v>
      </c>
      <c r="AK47" s="31" t="e">
        <f>- Yleissivistävän koulutuksen tilastointi</f>
        <v>#NAME?</v>
      </c>
      <c r="AL47" s="31" t="s">
        <v>2318</v>
      </c>
    </row>
    <row r="48" spans="1:41" s="31" customFormat="1">
      <c r="A48" t="s">
        <v>71</v>
      </c>
      <c r="B48" s="69" t="s">
        <v>553</v>
      </c>
      <c r="F48" s="59" t="s">
        <v>1197</v>
      </c>
      <c r="G48" s="69" t="s">
        <v>849</v>
      </c>
      <c r="H48" s="60"/>
      <c r="I48" t="s">
        <v>1334</v>
      </c>
      <c r="J48" t="s">
        <v>200</v>
      </c>
      <c r="N48" t="s">
        <v>81</v>
      </c>
      <c r="R48" t="s">
        <v>1323</v>
      </c>
      <c r="W48" t="s">
        <v>1408</v>
      </c>
      <c r="X48" t="s">
        <v>1441</v>
      </c>
      <c r="Y48" s="78" t="s">
        <v>1302</v>
      </c>
      <c r="Z48" t="s">
        <v>1401</v>
      </c>
      <c r="AA48" t="s">
        <v>1404</v>
      </c>
      <c r="AB48" t="s">
        <v>1513</v>
      </c>
      <c r="AE48" t="s">
        <v>1820</v>
      </c>
      <c r="AF48"/>
      <c r="AH48" t="s">
        <v>2120</v>
      </c>
    </row>
    <row r="49" spans="1:43" s="31" customFormat="1">
      <c r="A49" t="s">
        <v>72</v>
      </c>
      <c r="B49" s="69" t="s">
        <v>503</v>
      </c>
      <c r="F49" s="59" t="s">
        <v>1094</v>
      </c>
      <c r="G49" s="69" t="s">
        <v>738</v>
      </c>
      <c r="H49" s="60"/>
      <c r="I49" t="s">
        <v>2170</v>
      </c>
      <c r="J49" t="s">
        <v>378</v>
      </c>
      <c r="N49" t="s">
        <v>158</v>
      </c>
      <c r="R49" t="s">
        <v>1323</v>
      </c>
      <c r="W49" t="s">
        <v>1420</v>
      </c>
      <c r="X49" t="s">
        <v>1441</v>
      </c>
      <c r="Y49" s="78" t="s">
        <v>1313</v>
      </c>
      <c r="Z49" t="s">
        <v>1401</v>
      </c>
      <c r="AA49" t="s">
        <v>1404</v>
      </c>
      <c r="AB49" t="s">
        <v>1514</v>
      </c>
      <c r="AE49" t="s">
        <v>1821</v>
      </c>
      <c r="AF49"/>
      <c r="AH49" t="s">
        <v>2319</v>
      </c>
      <c r="AI49" s="31" t="s">
        <v>2320</v>
      </c>
      <c r="AJ49" s="31" t="s">
        <v>2321</v>
      </c>
      <c r="AK49" s="31" t="s">
        <v>2322</v>
      </c>
      <c r="AL49" s="31" t="s">
        <v>2323</v>
      </c>
      <c r="AM49" s="31" t="s">
        <v>2324</v>
      </c>
    </row>
    <row r="50" spans="1:43" s="31" customFormat="1">
      <c r="A50" t="s">
        <v>224</v>
      </c>
      <c r="B50" s="69" t="s">
        <v>447</v>
      </c>
      <c r="F50" s="59" t="s">
        <v>1010</v>
      </c>
      <c r="G50" s="69" t="s">
        <v>652</v>
      </c>
      <c r="H50" s="60"/>
      <c r="I50" t="s">
        <v>1334</v>
      </c>
      <c r="J50" t="s">
        <v>389</v>
      </c>
      <c r="N50" t="s">
        <v>75</v>
      </c>
      <c r="R50" t="s">
        <v>1336</v>
      </c>
      <c r="W50" t="s">
        <v>1432</v>
      </c>
      <c r="X50" t="s">
        <v>1461</v>
      </c>
      <c r="Y50" s="78" t="s">
        <v>1306</v>
      </c>
      <c r="Z50" t="s">
        <v>1401</v>
      </c>
      <c r="AA50" t="s">
        <v>1404</v>
      </c>
      <c r="AB50" t="s">
        <v>1515</v>
      </c>
      <c r="AE50" t="s">
        <v>1822</v>
      </c>
      <c r="AF50"/>
      <c r="AH50" t="s">
        <v>2325</v>
      </c>
      <c r="AI50" s="31" t="s">
        <v>2326</v>
      </c>
      <c r="AJ50" s="31" t="s">
        <v>2327</v>
      </c>
      <c r="AK50" s="31" t="s">
        <v>2328</v>
      </c>
      <c r="AL50" s="31" t="s">
        <v>2329</v>
      </c>
      <c r="AM50" s="31" t="s">
        <v>2330</v>
      </c>
      <c r="AN50" s="31" t="s">
        <v>1333</v>
      </c>
      <c r="AO50" s="31" t="s">
        <v>2331</v>
      </c>
      <c r="AP50" s="31" t="s">
        <v>2332</v>
      </c>
      <c r="AQ50" s="31" t="s">
        <v>2333</v>
      </c>
    </row>
    <row r="51" spans="1:43" s="31" customFormat="1">
      <c r="A51" t="s">
        <v>73</v>
      </c>
      <c r="B51" s="69" t="s">
        <v>575</v>
      </c>
      <c r="F51" s="59" t="s">
        <v>1249</v>
      </c>
      <c r="G51" s="69" t="s">
        <v>903</v>
      </c>
      <c r="H51" s="60"/>
      <c r="I51" t="s">
        <v>95</v>
      </c>
      <c r="J51" t="s">
        <v>2160</v>
      </c>
      <c r="N51" t="s">
        <v>95</v>
      </c>
      <c r="R51" t="s">
        <v>1323</v>
      </c>
      <c r="W51" t="s">
        <v>1433</v>
      </c>
      <c r="X51" t="s">
        <v>1460</v>
      </c>
      <c r="Y51" s="78" t="s">
        <v>1321</v>
      </c>
      <c r="Z51" t="s">
        <v>1401</v>
      </c>
      <c r="AA51" t="s">
        <v>1404</v>
      </c>
      <c r="AB51" t="s">
        <v>1516</v>
      </c>
      <c r="AE51" t="s">
        <v>1823</v>
      </c>
      <c r="AF51"/>
      <c r="AH51" t="s">
        <v>2334</v>
      </c>
      <c r="AI51" s="31" t="s">
        <v>2335</v>
      </c>
      <c r="AJ51" s="31" t="s">
        <v>2336</v>
      </c>
      <c r="AK51" s="31" t="s">
        <v>2337</v>
      </c>
      <c r="AL51" s="31" t="s">
        <v>2338</v>
      </c>
    </row>
    <row r="52" spans="1:43" s="31" customFormat="1">
      <c r="A52" t="s">
        <v>270</v>
      </c>
      <c r="B52" s="69" t="s">
        <v>499</v>
      </c>
      <c r="F52" s="59" t="s">
        <v>1090</v>
      </c>
      <c r="G52" s="69" t="s">
        <v>734</v>
      </c>
      <c r="H52" s="60"/>
      <c r="I52" t="s">
        <v>1334</v>
      </c>
      <c r="J52" t="s">
        <v>226</v>
      </c>
      <c r="N52" t="s">
        <v>92</v>
      </c>
      <c r="R52" t="s">
        <v>1337</v>
      </c>
      <c r="W52" t="s">
        <v>1421</v>
      </c>
      <c r="X52" t="s">
        <v>1441</v>
      </c>
      <c r="Y52" s="78" t="s">
        <v>1308</v>
      </c>
      <c r="Z52" t="s">
        <v>1401</v>
      </c>
      <c r="AA52" t="s">
        <v>1404</v>
      </c>
      <c r="AB52" t="s">
        <v>1517</v>
      </c>
      <c r="AE52" t="s">
        <v>1824</v>
      </c>
      <c r="AF52"/>
      <c r="AH52" t="s">
        <v>2339</v>
      </c>
      <c r="AI52" s="31" t="s">
        <v>2340</v>
      </c>
      <c r="AJ52" s="31" t="s">
        <v>2341</v>
      </c>
      <c r="AK52" s="31" t="s">
        <v>2342</v>
      </c>
    </row>
    <row r="53" spans="1:43" s="31" customFormat="1">
      <c r="A53" t="s">
        <v>213</v>
      </c>
      <c r="B53" s="69" t="s">
        <v>427</v>
      </c>
      <c r="F53" s="59" t="s">
        <v>988</v>
      </c>
      <c r="G53" s="69" t="s">
        <v>630</v>
      </c>
      <c r="H53" s="60"/>
      <c r="I53" t="s">
        <v>2171</v>
      </c>
      <c r="J53" t="s">
        <v>1294</v>
      </c>
      <c r="N53" t="s">
        <v>1334</v>
      </c>
      <c r="R53" t="s">
        <v>1327</v>
      </c>
      <c r="W53" t="s">
        <v>1409</v>
      </c>
      <c r="X53" t="s">
        <v>1455</v>
      </c>
      <c r="Y53" s="78" t="s">
        <v>1311</v>
      </c>
      <c r="Z53" t="s">
        <v>1401</v>
      </c>
      <c r="AA53" t="s">
        <v>1404</v>
      </c>
      <c r="AB53" t="s">
        <v>1518</v>
      </c>
      <c r="AE53" t="s">
        <v>1825</v>
      </c>
      <c r="AF53"/>
      <c r="AH53" t="s">
        <v>2343</v>
      </c>
      <c r="AI53" s="31" t="s">
        <v>2344</v>
      </c>
      <c r="AJ53" s="31" t="s">
        <v>2345</v>
      </c>
      <c r="AK53" s="31" t="s">
        <v>2346</v>
      </c>
    </row>
    <row r="54" spans="1:43" s="31" customFormat="1">
      <c r="A54" t="s">
        <v>74</v>
      </c>
      <c r="B54" s="69" t="s">
        <v>569</v>
      </c>
      <c r="F54" s="59" t="s">
        <v>1232</v>
      </c>
      <c r="G54" s="69" t="s">
        <v>886</v>
      </c>
      <c r="H54" s="60"/>
      <c r="I54" t="s">
        <v>1334</v>
      </c>
      <c r="J54" t="s">
        <v>364</v>
      </c>
      <c r="N54" t="s">
        <v>81</v>
      </c>
      <c r="R54" t="s">
        <v>1323</v>
      </c>
      <c r="W54" t="s">
        <v>1407</v>
      </c>
      <c r="X54" t="s">
        <v>1441</v>
      </c>
      <c r="Y54" s="78" t="s">
        <v>1302</v>
      </c>
      <c r="Z54" t="s">
        <v>1401</v>
      </c>
      <c r="AA54" t="s">
        <v>1404</v>
      </c>
      <c r="AB54" t="s">
        <v>1519</v>
      </c>
      <c r="AE54" t="s">
        <v>1826</v>
      </c>
      <c r="AF54"/>
      <c r="AH54" t="s">
        <v>2224</v>
      </c>
      <c r="AI54" s="31" t="s">
        <v>2347</v>
      </c>
      <c r="AJ54" s="31" t="s">
        <v>2348</v>
      </c>
      <c r="AK54" s="31" t="s">
        <v>2349</v>
      </c>
      <c r="AL54" s="31" t="s">
        <v>2350</v>
      </c>
      <c r="AM54" s="31" t="s">
        <v>2351</v>
      </c>
      <c r="AN54" s="31" t="s">
        <v>2352</v>
      </c>
    </row>
    <row r="55" spans="1:43" s="31" customFormat="1">
      <c r="A55" t="s">
        <v>75</v>
      </c>
      <c r="B55" s="69" t="s">
        <v>432</v>
      </c>
      <c r="F55" s="59" t="s">
        <v>1086</v>
      </c>
      <c r="G55" s="69" t="s">
        <v>729</v>
      </c>
      <c r="H55" s="60"/>
      <c r="I55" t="s">
        <v>166</v>
      </c>
      <c r="J55" t="s">
        <v>1334</v>
      </c>
      <c r="N55" t="s">
        <v>156</v>
      </c>
      <c r="R55" t="s">
        <v>1338</v>
      </c>
      <c r="W55" t="s">
        <v>1417</v>
      </c>
      <c r="X55" t="s">
        <v>1461</v>
      </c>
      <c r="Y55" s="78" t="s">
        <v>1306</v>
      </c>
      <c r="Z55" t="s">
        <v>1401</v>
      </c>
      <c r="AA55" t="s">
        <v>1404</v>
      </c>
      <c r="AB55" t="s">
        <v>1520</v>
      </c>
      <c r="AE55" t="s">
        <v>1827</v>
      </c>
      <c r="AF55"/>
      <c r="AH55" t="s">
        <v>2126</v>
      </c>
      <c r="AI55" s="31" t="s">
        <v>2322</v>
      </c>
      <c r="AJ55" s="31" t="s">
        <v>2329</v>
      </c>
      <c r="AK55" s="31" t="s">
        <v>2353</v>
      </c>
      <c r="AL55" s="31" t="s">
        <v>2354</v>
      </c>
    </row>
    <row r="56" spans="1:43" s="31" customFormat="1">
      <c r="A56" t="s">
        <v>76</v>
      </c>
      <c r="B56" s="69" t="s">
        <v>413</v>
      </c>
      <c r="F56" s="59" t="s">
        <v>972</v>
      </c>
      <c r="G56" s="69" t="s">
        <v>612</v>
      </c>
      <c r="H56" s="60"/>
      <c r="I56" t="s">
        <v>236</v>
      </c>
      <c r="J56" t="s">
        <v>1334</v>
      </c>
      <c r="N56" t="s">
        <v>171</v>
      </c>
      <c r="R56" t="s">
        <v>41</v>
      </c>
      <c r="W56" t="s">
        <v>1413</v>
      </c>
      <c r="X56" t="s">
        <v>1464</v>
      </c>
      <c r="Y56" s="78" t="s">
        <v>1304</v>
      </c>
      <c r="Z56" t="s">
        <v>1401</v>
      </c>
      <c r="AA56" t="s">
        <v>1404</v>
      </c>
      <c r="AB56" t="s">
        <v>1521</v>
      </c>
      <c r="AE56" t="s">
        <v>1828</v>
      </c>
      <c r="AF56" s="15"/>
      <c r="AH56" t="s">
        <v>2355</v>
      </c>
      <c r="AI56" s="31" t="s">
        <v>2356</v>
      </c>
      <c r="AJ56" s="31" t="s">
        <v>2357</v>
      </c>
      <c r="AK56" s="31" t="s">
        <v>2133</v>
      </c>
      <c r="AL56" s="31" t="s">
        <v>2358</v>
      </c>
    </row>
    <row r="57" spans="1:43" s="31" customFormat="1">
      <c r="A57" t="s">
        <v>357</v>
      </c>
      <c r="B57" s="69" t="s">
        <v>570</v>
      </c>
      <c r="F57" s="59" t="s">
        <v>1233</v>
      </c>
      <c r="G57" s="69" t="s">
        <v>887</v>
      </c>
      <c r="H57" s="60"/>
      <c r="I57" t="s">
        <v>1334</v>
      </c>
      <c r="J57" t="s">
        <v>347</v>
      </c>
      <c r="N57" t="s">
        <v>185</v>
      </c>
      <c r="R57" t="s">
        <v>1327</v>
      </c>
      <c r="W57" t="s">
        <v>1410</v>
      </c>
      <c r="X57" t="s">
        <v>1441</v>
      </c>
      <c r="Y57" s="78" t="s">
        <v>1297</v>
      </c>
      <c r="Z57" t="s">
        <v>1401</v>
      </c>
      <c r="AA57" t="s">
        <v>1404</v>
      </c>
      <c r="AB57" t="s">
        <v>1522</v>
      </c>
      <c r="AE57" t="s">
        <v>1829</v>
      </c>
      <c r="AF57"/>
      <c r="AH57" t="s">
        <v>2359</v>
      </c>
      <c r="AI57" s="31" t="s">
        <v>2360</v>
      </c>
      <c r="AJ57" s="31" t="s">
        <v>2361</v>
      </c>
      <c r="AK57" s="31" t="s">
        <v>2362</v>
      </c>
      <c r="AL57" s="31" t="s">
        <v>2363</v>
      </c>
    </row>
    <row r="58" spans="1:43" s="31" customFormat="1">
      <c r="A58" t="s">
        <v>337</v>
      </c>
      <c r="B58" s="69" t="s">
        <v>552</v>
      </c>
      <c r="F58" s="59" t="s">
        <v>1196</v>
      </c>
      <c r="G58" s="69" t="s">
        <v>848</v>
      </c>
      <c r="H58" s="60"/>
      <c r="I58" t="s">
        <v>1334</v>
      </c>
      <c r="J58" t="s">
        <v>320</v>
      </c>
      <c r="N58" t="s">
        <v>163</v>
      </c>
      <c r="R58" t="s">
        <v>1337</v>
      </c>
      <c r="W58" t="s">
        <v>1434</v>
      </c>
      <c r="X58" t="s">
        <v>1459</v>
      </c>
      <c r="Y58" s="78" t="s">
        <v>1310</v>
      </c>
      <c r="Z58" t="s">
        <v>1401</v>
      </c>
      <c r="AA58" t="s">
        <v>1404</v>
      </c>
      <c r="AB58" t="s">
        <v>1523</v>
      </c>
      <c r="AE58" t="s">
        <v>1830</v>
      </c>
      <c r="AF58"/>
      <c r="AH58" t="s">
        <v>2364</v>
      </c>
      <c r="AI58" s="31" t="s">
        <v>2365</v>
      </c>
    </row>
    <row r="59" spans="1:43" s="31" customFormat="1">
      <c r="A59" t="s">
        <v>195</v>
      </c>
      <c r="B59" s="69" t="s">
        <v>403</v>
      </c>
      <c r="F59" s="59" t="s">
        <v>961</v>
      </c>
      <c r="G59" s="69" t="s">
        <v>601</v>
      </c>
      <c r="H59" s="60"/>
      <c r="I59" t="s">
        <v>194</v>
      </c>
      <c r="J59" t="s">
        <v>223</v>
      </c>
      <c r="N59" t="s">
        <v>1334</v>
      </c>
      <c r="R59" t="s">
        <v>1339</v>
      </c>
      <c r="W59" t="s">
        <v>1406</v>
      </c>
      <c r="X59" t="s">
        <v>1454</v>
      </c>
      <c r="Y59" s="78" t="s">
        <v>1298</v>
      </c>
      <c r="Z59" t="s">
        <v>1334</v>
      </c>
      <c r="AA59" t="s">
        <v>1334</v>
      </c>
      <c r="AB59" t="s">
        <v>1524</v>
      </c>
      <c r="AE59" t="s">
        <v>1831</v>
      </c>
      <c r="AF59" s="15"/>
      <c r="AH59" t="s">
        <v>2121</v>
      </c>
    </row>
    <row r="60" spans="1:43" s="31" customFormat="1">
      <c r="A60" t="s">
        <v>77</v>
      </c>
      <c r="B60" s="69" t="s">
        <v>529</v>
      </c>
      <c r="F60" s="59" t="s">
        <v>1148</v>
      </c>
      <c r="G60" s="69" t="s">
        <v>795</v>
      </c>
      <c r="H60" s="60"/>
      <c r="I60" t="s">
        <v>1334</v>
      </c>
      <c r="J60" t="s">
        <v>1334</v>
      </c>
      <c r="N60" t="s">
        <v>1334</v>
      </c>
      <c r="R60" t="s">
        <v>1340</v>
      </c>
      <c r="W60" t="s">
        <v>1409</v>
      </c>
      <c r="X60" t="s">
        <v>1460</v>
      </c>
      <c r="Y60" s="78" t="s">
        <v>1311</v>
      </c>
      <c r="Z60" t="s">
        <v>1401</v>
      </c>
      <c r="AA60" t="s">
        <v>1404</v>
      </c>
      <c r="AB60" t="s">
        <v>1525</v>
      </c>
      <c r="AE60" t="s">
        <v>1334</v>
      </c>
      <c r="AF60"/>
      <c r="AH60" t="s">
        <v>2122</v>
      </c>
    </row>
    <row r="61" spans="1:43" s="31" customFormat="1">
      <c r="A61" t="s">
        <v>253</v>
      </c>
      <c r="B61" s="69" t="s">
        <v>479</v>
      </c>
      <c r="F61" s="59" t="s">
        <v>1057</v>
      </c>
      <c r="G61" s="69" t="s">
        <v>700</v>
      </c>
      <c r="H61" s="60"/>
      <c r="I61" t="s">
        <v>1334</v>
      </c>
      <c r="J61" t="s">
        <v>347</v>
      </c>
      <c r="N61" t="s">
        <v>185</v>
      </c>
      <c r="R61" t="s">
        <v>1327</v>
      </c>
      <c r="W61" t="s">
        <v>1410</v>
      </c>
      <c r="X61" t="s">
        <v>1441</v>
      </c>
      <c r="Y61" s="78" t="s">
        <v>1297</v>
      </c>
      <c r="Z61" t="s">
        <v>1401</v>
      </c>
      <c r="AA61" t="s">
        <v>1404</v>
      </c>
      <c r="AB61" t="s">
        <v>1526</v>
      </c>
      <c r="AE61" t="s">
        <v>1832</v>
      </c>
      <c r="AF61"/>
      <c r="AH61" t="s">
        <v>2132</v>
      </c>
      <c r="AI61" s="31" t="s">
        <v>2366</v>
      </c>
      <c r="AJ61" s="31" t="s">
        <v>2367</v>
      </c>
    </row>
    <row r="62" spans="1:43" s="31" customFormat="1">
      <c r="A62" t="s">
        <v>231</v>
      </c>
      <c r="B62" s="69" t="s">
        <v>451</v>
      </c>
      <c r="F62" s="63" t="s">
        <v>1018</v>
      </c>
      <c r="G62" s="69" t="s">
        <v>660</v>
      </c>
      <c r="H62" s="60"/>
      <c r="I62" t="s">
        <v>120</v>
      </c>
      <c r="J62" t="s">
        <v>200</v>
      </c>
      <c r="N62" t="s">
        <v>81</v>
      </c>
      <c r="R62" t="s">
        <v>1341</v>
      </c>
      <c r="W62" t="s">
        <v>1408</v>
      </c>
      <c r="X62" t="s">
        <v>1441</v>
      </c>
      <c r="Y62" s="78" t="s">
        <v>1302</v>
      </c>
      <c r="Z62" t="s">
        <v>1401</v>
      </c>
      <c r="AA62" t="s">
        <v>1404</v>
      </c>
      <c r="AB62" t="s">
        <v>1527</v>
      </c>
      <c r="AE62" t="s">
        <v>1833</v>
      </c>
      <c r="AF62"/>
      <c r="AH62" t="s">
        <v>2368</v>
      </c>
      <c r="AI62" s="31" t="s">
        <v>2369</v>
      </c>
      <c r="AJ62" s="31" t="s">
        <v>2370</v>
      </c>
    </row>
    <row r="63" spans="1:43" s="31" customFormat="1">
      <c r="A63" t="s">
        <v>212</v>
      </c>
      <c r="B63" s="69" t="s">
        <v>426</v>
      </c>
      <c r="F63" s="59" t="s">
        <v>987</v>
      </c>
      <c r="G63" s="69" t="s">
        <v>629</v>
      </c>
      <c r="H63" s="60"/>
      <c r="I63" t="s">
        <v>2172</v>
      </c>
      <c r="J63" t="s">
        <v>1294</v>
      </c>
      <c r="N63" t="s">
        <v>86</v>
      </c>
      <c r="R63" t="s">
        <v>1323</v>
      </c>
      <c r="W63" t="s">
        <v>1409</v>
      </c>
      <c r="X63" t="s">
        <v>1455</v>
      </c>
      <c r="Y63" s="78" t="s">
        <v>1311</v>
      </c>
      <c r="Z63" t="s">
        <v>1401</v>
      </c>
      <c r="AA63" t="s">
        <v>1404</v>
      </c>
      <c r="AB63" t="s">
        <v>1528</v>
      </c>
      <c r="AE63" t="s">
        <v>1834</v>
      </c>
      <c r="AF63"/>
      <c r="AH63" t="s">
        <v>2126</v>
      </c>
      <c r="AI63" s="31" t="s">
        <v>2371</v>
      </c>
      <c r="AJ63" s="31" t="s">
        <v>2372</v>
      </c>
      <c r="AK63" s="31" t="s">
        <v>2373</v>
      </c>
    </row>
    <row r="64" spans="1:43" s="31" customFormat="1">
      <c r="A64" t="s">
        <v>389</v>
      </c>
      <c r="B64" s="69" t="s">
        <v>403</v>
      </c>
      <c r="F64" s="60" t="s">
        <v>1283</v>
      </c>
      <c r="G64" s="69" t="s">
        <v>942</v>
      </c>
      <c r="H64" s="60"/>
      <c r="I64" t="s">
        <v>1334</v>
      </c>
      <c r="J64" t="s">
        <v>1334</v>
      </c>
      <c r="N64" t="s">
        <v>75</v>
      </c>
      <c r="R64" t="s">
        <v>1324</v>
      </c>
      <c r="W64" t="s">
        <v>1432</v>
      </c>
      <c r="X64" t="s">
        <v>1461</v>
      </c>
      <c r="Y64" s="78" t="s">
        <v>1306</v>
      </c>
      <c r="Z64" t="s">
        <v>1401</v>
      </c>
      <c r="AA64" t="s">
        <v>1404</v>
      </c>
      <c r="AB64" t="s">
        <v>1529</v>
      </c>
      <c r="AE64" t="s">
        <v>1835</v>
      </c>
      <c r="AF64"/>
      <c r="AH64" t="s">
        <v>2228</v>
      </c>
      <c r="AI64" s="31" t="s">
        <v>2374</v>
      </c>
      <c r="AJ64" s="31" t="s">
        <v>2375</v>
      </c>
      <c r="AK64" s="31" t="s">
        <v>2376</v>
      </c>
      <c r="AL64" s="31" t="s">
        <v>2377</v>
      </c>
    </row>
    <row r="65" spans="1:48" s="31" customFormat="1">
      <c r="A65" t="s">
        <v>366</v>
      </c>
      <c r="B65" s="69" t="s">
        <v>478</v>
      </c>
      <c r="F65" s="61" t="s">
        <v>1247</v>
      </c>
      <c r="G65" s="69" t="s">
        <v>901</v>
      </c>
      <c r="H65" s="60"/>
      <c r="I65" t="s">
        <v>57</v>
      </c>
      <c r="J65" t="s">
        <v>2159</v>
      </c>
      <c r="N65" t="s">
        <v>108</v>
      </c>
      <c r="R65" t="s">
        <v>1323</v>
      </c>
      <c r="W65" t="s">
        <v>1411</v>
      </c>
      <c r="X65" t="s">
        <v>1441</v>
      </c>
      <c r="Y65" s="78" t="s">
        <v>1318</v>
      </c>
      <c r="Z65" t="s">
        <v>1401</v>
      </c>
      <c r="AA65" t="s">
        <v>1404</v>
      </c>
      <c r="AB65" t="s">
        <v>1530</v>
      </c>
      <c r="AE65" t="s">
        <v>1836</v>
      </c>
      <c r="AF65"/>
      <c r="AH65" t="s">
        <v>2378</v>
      </c>
      <c r="AI65" s="31" t="s">
        <v>2379</v>
      </c>
      <c r="AJ65" s="31" t="s">
        <v>2380</v>
      </c>
      <c r="AK65" s="31" t="s">
        <v>2381</v>
      </c>
      <c r="AL65" s="31" t="s">
        <v>2382</v>
      </c>
      <c r="AM65" s="31" t="s">
        <v>2383</v>
      </c>
    </row>
    <row r="66" spans="1:48" s="31" customFormat="1">
      <c r="A66" t="s">
        <v>78</v>
      </c>
      <c r="B66" s="69" t="s">
        <v>528</v>
      </c>
      <c r="F66" s="60" t="s">
        <v>1291</v>
      </c>
      <c r="G66" s="69" t="s">
        <v>953</v>
      </c>
      <c r="H66" s="60"/>
      <c r="I66" t="s">
        <v>99</v>
      </c>
      <c r="J66" t="s">
        <v>2161</v>
      </c>
      <c r="N66" t="s">
        <v>72</v>
      </c>
      <c r="R66" t="s">
        <v>1337</v>
      </c>
      <c r="W66" t="s">
        <v>1420</v>
      </c>
      <c r="X66" t="s">
        <v>1441</v>
      </c>
      <c r="Y66" s="78" t="s">
        <v>1313</v>
      </c>
      <c r="Z66" t="s">
        <v>1401</v>
      </c>
      <c r="AA66" t="s">
        <v>1404</v>
      </c>
      <c r="AB66" t="s">
        <v>1531</v>
      </c>
      <c r="AE66" t="s">
        <v>1837</v>
      </c>
      <c r="AF66"/>
      <c r="AH66" t="s">
        <v>2384</v>
      </c>
      <c r="AI66" s="31" t="s">
        <v>2385</v>
      </c>
    </row>
    <row r="67" spans="1:48" s="31" customFormat="1">
      <c r="A67" t="s">
        <v>251</v>
      </c>
      <c r="B67" s="69" t="s">
        <v>477</v>
      </c>
      <c r="F67" s="59" t="s">
        <v>1054</v>
      </c>
      <c r="G67" s="69" t="s">
        <v>697</v>
      </c>
      <c r="H67" s="60"/>
      <c r="I67" t="s">
        <v>1334</v>
      </c>
      <c r="J67" t="s">
        <v>1334</v>
      </c>
      <c r="N67" t="s">
        <v>1334</v>
      </c>
      <c r="R67" t="s">
        <v>1342</v>
      </c>
      <c r="W67" t="s">
        <v>1409</v>
      </c>
      <c r="X67" t="s">
        <v>1455</v>
      </c>
      <c r="Y67" s="78" t="s">
        <v>1311</v>
      </c>
      <c r="Z67" t="s">
        <v>1401</v>
      </c>
      <c r="AA67" t="s">
        <v>1404</v>
      </c>
      <c r="AB67" t="s">
        <v>1532</v>
      </c>
      <c r="AE67" t="s">
        <v>1838</v>
      </c>
      <c r="AF67"/>
      <c r="AH67" t="s">
        <v>2386</v>
      </c>
      <c r="AI67" s="31" t="s">
        <v>2387</v>
      </c>
      <c r="AJ67" s="31" t="s">
        <v>2228</v>
      </c>
      <c r="AK67" s="31" t="s">
        <v>2388</v>
      </c>
      <c r="AL67" s="31" t="s">
        <v>2389</v>
      </c>
      <c r="AM67" s="31" t="s">
        <v>2390</v>
      </c>
    </row>
    <row r="68" spans="1:48" s="31" customFormat="1">
      <c r="A68" t="s">
        <v>261</v>
      </c>
      <c r="B68" s="69" t="s">
        <v>493</v>
      </c>
      <c r="F68" s="59" t="s">
        <v>1080</v>
      </c>
      <c r="G68" s="69" t="s">
        <v>723</v>
      </c>
      <c r="H68" s="60"/>
      <c r="I68" t="s">
        <v>2173</v>
      </c>
      <c r="J68" t="s">
        <v>273</v>
      </c>
      <c r="N68" t="s">
        <v>1334</v>
      </c>
      <c r="R68" t="s">
        <v>1323</v>
      </c>
      <c r="W68" t="s">
        <v>1421</v>
      </c>
      <c r="X68" t="s">
        <v>1441</v>
      </c>
      <c r="Y68" s="78" t="s">
        <v>1308</v>
      </c>
      <c r="Z68" t="s">
        <v>1401</v>
      </c>
      <c r="AA68" t="s">
        <v>1404</v>
      </c>
      <c r="AB68" t="s">
        <v>1533</v>
      </c>
      <c r="AE68" t="s">
        <v>1839</v>
      </c>
      <c r="AF68"/>
      <c r="AH68" t="s">
        <v>2391</v>
      </c>
      <c r="AI68" s="31" t="s">
        <v>2392</v>
      </c>
      <c r="AJ68" s="31" t="s">
        <v>2393</v>
      </c>
      <c r="AK68" s="31" t="s">
        <v>2394</v>
      </c>
      <c r="AL68" s="31" t="s">
        <v>2395</v>
      </c>
      <c r="AM68" s="31" t="s">
        <v>2396</v>
      </c>
      <c r="AN68" s="31" t="s">
        <v>2397</v>
      </c>
      <c r="AO68" s="31" t="s">
        <v>2398</v>
      </c>
      <c r="AP68" s="31" t="s">
        <v>2399</v>
      </c>
      <c r="AQ68" s="31" t="s">
        <v>2400</v>
      </c>
      <c r="AR68" s="31" t="s">
        <v>2401</v>
      </c>
      <c r="AS68" s="31" t="s">
        <v>2402</v>
      </c>
      <c r="AT68" s="31" t="s">
        <v>2403</v>
      </c>
      <c r="AU68" s="31" t="s">
        <v>2404</v>
      </c>
      <c r="AV68" s="31" t="s">
        <v>2405</v>
      </c>
    </row>
    <row r="69" spans="1:48" s="31" customFormat="1">
      <c r="A69" t="s">
        <v>79</v>
      </c>
      <c r="B69" s="69" t="s">
        <v>476</v>
      </c>
      <c r="F69" s="61" t="s">
        <v>1266</v>
      </c>
      <c r="G69" s="69" t="s">
        <v>921</v>
      </c>
      <c r="H69" s="60"/>
      <c r="I69" t="s">
        <v>1334</v>
      </c>
      <c r="J69" t="s">
        <v>364</v>
      </c>
      <c r="N69" t="s">
        <v>81</v>
      </c>
      <c r="R69" t="s">
        <v>1323</v>
      </c>
      <c r="W69" t="s">
        <v>1407</v>
      </c>
      <c r="X69" t="s">
        <v>1441</v>
      </c>
      <c r="Y69" s="78" t="s">
        <v>1302</v>
      </c>
      <c r="Z69" t="s">
        <v>1401</v>
      </c>
      <c r="AA69" t="s">
        <v>1404</v>
      </c>
      <c r="AB69" t="s">
        <v>1534</v>
      </c>
      <c r="AE69" t="s">
        <v>1840</v>
      </c>
      <c r="AF69"/>
      <c r="AH69" t="s">
        <v>2224</v>
      </c>
      <c r="AI69" s="31" t="s">
        <v>2406</v>
      </c>
      <c r="AJ69" s="31" t="s">
        <v>2407</v>
      </c>
      <c r="AK69" s="31" t="s">
        <v>2408</v>
      </c>
      <c r="AL69" s="31" t="s">
        <v>2409</v>
      </c>
      <c r="AM69" s="31" t="s">
        <v>2410</v>
      </c>
    </row>
    <row r="70" spans="1:48" s="31" customFormat="1">
      <c r="A70" t="s">
        <v>364</v>
      </c>
      <c r="B70" s="69" t="s">
        <v>435</v>
      </c>
      <c r="F70" s="61" t="s">
        <v>1243</v>
      </c>
      <c r="G70" s="69" t="s">
        <v>897</v>
      </c>
      <c r="H70" s="60"/>
      <c r="I70" t="s">
        <v>1334</v>
      </c>
      <c r="J70" t="s">
        <v>1334</v>
      </c>
      <c r="N70" t="s">
        <v>81</v>
      </c>
      <c r="R70" t="s">
        <v>1324</v>
      </c>
      <c r="W70" t="s">
        <v>1407</v>
      </c>
      <c r="X70" t="s">
        <v>1441</v>
      </c>
      <c r="Y70" s="78" t="s">
        <v>1302</v>
      </c>
      <c r="Z70" t="s">
        <v>1401</v>
      </c>
      <c r="AA70" t="s">
        <v>1404</v>
      </c>
      <c r="AB70" t="s">
        <v>1535</v>
      </c>
      <c r="AE70" t="s">
        <v>1841</v>
      </c>
      <c r="AF70"/>
      <c r="AH70" t="s">
        <v>2224</v>
      </c>
      <c r="AI70" s="31" t="s">
        <v>2411</v>
      </c>
      <c r="AJ70" s="31" t="s">
        <v>2408</v>
      </c>
      <c r="AK70" s="31" t="s">
        <v>2133</v>
      </c>
      <c r="AL70" s="31" t="s">
        <v>2412</v>
      </c>
    </row>
    <row r="71" spans="1:48" s="31" customFormat="1">
      <c r="A71" t="s">
        <v>80</v>
      </c>
      <c r="B71" s="69" t="s">
        <v>500</v>
      </c>
      <c r="F71" s="60" t="s">
        <v>1281</v>
      </c>
      <c r="G71" s="69" t="s">
        <v>939</v>
      </c>
      <c r="H71" s="60"/>
      <c r="I71" t="s">
        <v>1334</v>
      </c>
      <c r="J71" t="s">
        <v>197</v>
      </c>
      <c r="N71" t="s">
        <v>1334</v>
      </c>
      <c r="R71" t="s">
        <v>1343</v>
      </c>
      <c r="W71" t="s">
        <v>1435</v>
      </c>
      <c r="X71" t="s">
        <v>1463</v>
      </c>
      <c r="Y71" s="78" t="s">
        <v>1301</v>
      </c>
      <c r="Z71" t="s">
        <v>1401</v>
      </c>
      <c r="AA71" t="s">
        <v>1404</v>
      </c>
      <c r="AB71" t="s">
        <v>1536</v>
      </c>
      <c r="AE71" t="s">
        <v>1842</v>
      </c>
      <c r="AF71"/>
      <c r="AH71" t="s">
        <v>2123</v>
      </c>
    </row>
    <row r="72" spans="1:48" s="31" customFormat="1">
      <c r="A72" t="s">
        <v>316</v>
      </c>
      <c r="B72" s="69" t="s">
        <v>535</v>
      </c>
      <c r="F72" s="59" t="s">
        <v>1158</v>
      </c>
      <c r="G72" s="69" t="s">
        <v>809</v>
      </c>
      <c r="H72" s="60"/>
      <c r="I72" t="s">
        <v>314</v>
      </c>
      <c r="J72" t="s">
        <v>1334</v>
      </c>
      <c r="N72" t="s">
        <v>152</v>
      </c>
      <c r="R72" t="s">
        <v>1344</v>
      </c>
      <c r="W72" t="s">
        <v>1436</v>
      </c>
      <c r="X72" t="s">
        <v>1459</v>
      </c>
      <c r="Y72" s="78" t="s">
        <v>1307</v>
      </c>
      <c r="Z72" t="s">
        <v>1401</v>
      </c>
      <c r="AA72" t="s">
        <v>1404</v>
      </c>
      <c r="AB72" t="s">
        <v>1537</v>
      </c>
      <c r="AE72" t="s">
        <v>1843</v>
      </c>
      <c r="AF72"/>
      <c r="AH72" t="e">
        <f>- Ilmoittautumiset maksullisille täydennyskoulutuskursseille ja informointi</f>
        <v>#NAME?</v>
      </c>
      <c r="AI72" s="31" t="e">
        <f>- Järjestelyt koulutustilaisuuksissa</f>
        <v>#NAME?</v>
      </c>
      <c r="AJ72" s="31" t="e">
        <f>- Maksullisten täydennyskoulutustilaisuuksien markkinointi</f>
        <v>#NAME?</v>
      </c>
    </row>
    <row r="73" spans="1:48" s="31" customFormat="1">
      <c r="A73" t="s">
        <v>386</v>
      </c>
      <c r="B73" s="69" t="s">
        <v>588</v>
      </c>
      <c r="F73" s="60" t="s">
        <v>1279</v>
      </c>
      <c r="G73" s="69" t="s">
        <v>936</v>
      </c>
      <c r="H73" s="60"/>
      <c r="I73" t="s">
        <v>1334</v>
      </c>
      <c r="J73" t="s">
        <v>355</v>
      </c>
      <c r="N73" t="s">
        <v>1334</v>
      </c>
      <c r="R73" t="s">
        <v>1323</v>
      </c>
      <c r="W73" t="s">
        <v>1435</v>
      </c>
      <c r="X73" t="s">
        <v>1463</v>
      </c>
      <c r="Y73" s="78" t="s">
        <v>1301</v>
      </c>
      <c r="Z73" t="s">
        <v>1401</v>
      </c>
      <c r="AA73" t="s">
        <v>1404</v>
      </c>
      <c r="AB73" t="s">
        <v>1538</v>
      </c>
      <c r="AE73" t="s">
        <v>1844</v>
      </c>
      <c r="AF73"/>
      <c r="AH73" t="s">
        <v>2413</v>
      </c>
      <c r="AI73" s="31" t="s">
        <v>2414</v>
      </c>
      <c r="AJ73" s="31" t="s">
        <v>2415</v>
      </c>
    </row>
    <row r="74" spans="1:48" s="31" customFormat="1">
      <c r="A74" t="s">
        <v>335</v>
      </c>
      <c r="B74" s="69" t="s">
        <v>550</v>
      </c>
      <c r="F74" s="59" t="s">
        <v>1195</v>
      </c>
      <c r="G74" s="69" t="s">
        <v>846</v>
      </c>
      <c r="H74" s="60"/>
      <c r="I74" t="s">
        <v>2174</v>
      </c>
      <c r="J74" t="s">
        <v>1334</v>
      </c>
      <c r="N74" t="s">
        <v>158</v>
      </c>
      <c r="R74" t="s">
        <v>1323</v>
      </c>
      <c r="W74" t="s">
        <v>1407</v>
      </c>
      <c r="X74" t="s">
        <v>1441</v>
      </c>
      <c r="Y74" s="78" t="s">
        <v>1302</v>
      </c>
      <c r="Z74" t="s">
        <v>1401</v>
      </c>
      <c r="AA74" t="s">
        <v>1404</v>
      </c>
      <c r="AB74" t="s">
        <v>1539</v>
      </c>
      <c r="AE74" t="s">
        <v>1845</v>
      </c>
      <c r="AF74"/>
      <c r="AH74" t="s">
        <v>2224</v>
      </c>
      <c r="AI74" s="31" t="s">
        <v>2126</v>
      </c>
      <c r="AJ74" s="31" t="s">
        <v>2416</v>
      </c>
    </row>
    <row r="75" spans="1:48" s="31" customFormat="1">
      <c r="A75" t="s">
        <v>230</v>
      </c>
      <c r="B75" s="69" t="s">
        <v>450</v>
      </c>
      <c r="F75" s="59" t="s">
        <v>1017</v>
      </c>
      <c r="G75" s="69" t="s">
        <v>659</v>
      </c>
      <c r="H75" s="60"/>
      <c r="I75" t="s">
        <v>1334</v>
      </c>
      <c r="J75" t="s">
        <v>76</v>
      </c>
      <c r="N75" t="s">
        <v>171</v>
      </c>
      <c r="R75" t="s">
        <v>1327</v>
      </c>
      <c r="W75" t="s">
        <v>1413</v>
      </c>
      <c r="X75" t="s">
        <v>1457</v>
      </c>
      <c r="Y75" s="78" t="s">
        <v>1300</v>
      </c>
      <c r="Z75" t="s">
        <v>1401</v>
      </c>
      <c r="AA75" t="s">
        <v>1404</v>
      </c>
      <c r="AB75" t="s">
        <v>1540</v>
      </c>
      <c r="AE75" t="s">
        <v>1846</v>
      </c>
      <c r="AF75"/>
      <c r="AH75" t="s">
        <v>2417</v>
      </c>
      <c r="AI75" s="31" t="s">
        <v>2418</v>
      </c>
      <c r="AJ75" s="31" t="s">
        <v>2419</v>
      </c>
      <c r="AK75" s="31" t="s">
        <v>2420</v>
      </c>
    </row>
    <row r="76" spans="1:48" s="31" customFormat="1">
      <c r="A76" t="s">
        <v>318</v>
      </c>
      <c r="B76" s="69" t="s">
        <v>536</v>
      </c>
      <c r="F76" s="59" t="s">
        <v>1161</v>
      </c>
      <c r="G76" s="69" t="s">
        <v>812</v>
      </c>
      <c r="H76" s="60"/>
      <c r="I76" t="s">
        <v>1334</v>
      </c>
      <c r="J76" t="s">
        <v>347</v>
      </c>
      <c r="N76" t="s">
        <v>185</v>
      </c>
      <c r="R76" t="s">
        <v>1342</v>
      </c>
      <c r="W76" t="s">
        <v>1410</v>
      </c>
      <c r="X76" t="s">
        <v>1441</v>
      </c>
      <c r="Y76" s="78" t="s">
        <v>1297</v>
      </c>
      <c r="Z76" t="s">
        <v>1401</v>
      </c>
      <c r="AA76" t="s">
        <v>1404</v>
      </c>
      <c r="AB76" t="s">
        <v>1541</v>
      </c>
      <c r="AE76" t="s">
        <v>1847</v>
      </c>
      <c r="AF76"/>
      <c r="AH76" t="s">
        <v>2421</v>
      </c>
      <c r="AI76" s="31" t="s">
        <v>2366</v>
      </c>
      <c r="AJ76" s="31" t="s">
        <v>2422</v>
      </c>
      <c r="AK76" s="31" t="s">
        <v>2423</v>
      </c>
      <c r="AL76" s="31" t="s">
        <v>2424</v>
      </c>
    </row>
    <row r="77" spans="1:48" s="31" customFormat="1">
      <c r="A77" t="s">
        <v>381</v>
      </c>
      <c r="B77" s="69" t="s">
        <v>586</v>
      </c>
      <c r="F77" s="59" t="s">
        <v>1275</v>
      </c>
      <c r="G77" s="69" t="s">
        <v>931</v>
      </c>
      <c r="H77" s="60"/>
      <c r="I77" t="s">
        <v>1334</v>
      </c>
      <c r="J77" t="s">
        <v>1334</v>
      </c>
      <c r="N77" t="s">
        <v>114</v>
      </c>
      <c r="R77" t="s">
        <v>1345</v>
      </c>
      <c r="W77" t="s">
        <v>1412</v>
      </c>
      <c r="X77" t="s">
        <v>1456</v>
      </c>
      <c r="Y77" s="78">
        <v>403</v>
      </c>
      <c r="Z77" t="s">
        <v>1401</v>
      </c>
      <c r="AA77" t="s">
        <v>1404</v>
      </c>
      <c r="AB77" t="s">
        <v>1542</v>
      </c>
      <c r="AE77" t="s">
        <v>1848</v>
      </c>
      <c r="AF77"/>
      <c r="AH77" t="s">
        <v>2425</v>
      </c>
      <c r="AI77" s="31" t="s">
        <v>2426</v>
      </c>
      <c r="AJ77" s="31" t="s">
        <v>2427</v>
      </c>
    </row>
    <row r="78" spans="1:48" s="31" customFormat="1">
      <c r="A78" t="s">
        <v>252</v>
      </c>
      <c r="B78" s="69" t="s">
        <v>478</v>
      </c>
      <c r="F78" s="59" t="s">
        <v>1056</v>
      </c>
      <c r="G78" s="69" t="s">
        <v>699</v>
      </c>
      <c r="H78" s="60"/>
      <c r="I78" t="s">
        <v>318</v>
      </c>
      <c r="J78" t="s">
        <v>1334</v>
      </c>
      <c r="N78" t="s">
        <v>1334</v>
      </c>
      <c r="R78" t="s">
        <v>1342</v>
      </c>
      <c r="W78" t="s">
        <v>1423</v>
      </c>
      <c r="X78" t="s">
        <v>1459</v>
      </c>
      <c r="Y78" s="78" t="s">
        <v>1307</v>
      </c>
      <c r="Z78" t="s">
        <v>1401</v>
      </c>
      <c r="AA78" t="s">
        <v>1404</v>
      </c>
      <c r="AB78" t="s">
        <v>1543</v>
      </c>
      <c r="AE78" t="s">
        <v>1849</v>
      </c>
      <c r="AF78"/>
      <c r="AH78" t="s">
        <v>2428</v>
      </c>
      <c r="AI78" s="31" t="s">
        <v>2429</v>
      </c>
      <c r="AJ78" s="31" t="s">
        <v>2430</v>
      </c>
    </row>
    <row r="79" spans="1:48" s="31" customFormat="1">
      <c r="A79" t="s">
        <v>82</v>
      </c>
      <c r="B79" s="69" t="s">
        <v>473</v>
      </c>
      <c r="F79" s="59" t="s">
        <v>1120</v>
      </c>
      <c r="G79" s="69" t="s">
        <v>766</v>
      </c>
      <c r="H79" s="60"/>
      <c r="I79" t="s">
        <v>125</v>
      </c>
      <c r="J79" t="s">
        <v>1334</v>
      </c>
      <c r="N79" t="s">
        <v>75</v>
      </c>
      <c r="R79" t="s">
        <v>1346</v>
      </c>
      <c r="W79" t="s">
        <v>1437</v>
      </c>
      <c r="X79" t="s">
        <v>1465</v>
      </c>
      <c r="Y79" s="78" t="s">
        <v>1306</v>
      </c>
      <c r="Z79" t="s">
        <v>1401</v>
      </c>
      <c r="AA79" t="s">
        <v>1404</v>
      </c>
      <c r="AB79" t="s">
        <v>1544</v>
      </c>
      <c r="AE79" t="s">
        <v>1850</v>
      </c>
      <c r="AF79"/>
      <c r="AH79" t="s">
        <v>2431</v>
      </c>
      <c r="AI79" s="31" t="s">
        <v>2432</v>
      </c>
      <c r="AJ79" s="31" t="s">
        <v>2433</v>
      </c>
      <c r="AK79" s="31" t="s">
        <v>2434</v>
      </c>
      <c r="AL79" s="31" t="s">
        <v>2435</v>
      </c>
      <c r="AM79" s="31" t="s">
        <v>2436</v>
      </c>
    </row>
    <row r="80" spans="1:48" s="31" customFormat="1">
      <c r="A80" t="s">
        <v>83</v>
      </c>
      <c r="B80" s="69" t="s">
        <v>528</v>
      </c>
      <c r="F80" s="59" t="s">
        <v>1147</v>
      </c>
      <c r="G80" s="69" t="s">
        <v>794</v>
      </c>
      <c r="H80" s="60"/>
      <c r="I80" t="s">
        <v>1334</v>
      </c>
      <c r="J80" t="s">
        <v>200</v>
      </c>
      <c r="N80" t="s">
        <v>81</v>
      </c>
      <c r="R80" t="s">
        <v>1347</v>
      </c>
      <c r="W80" t="s">
        <v>1408</v>
      </c>
      <c r="X80" t="s">
        <v>1441</v>
      </c>
      <c r="Y80" s="78" t="s">
        <v>1302</v>
      </c>
      <c r="Z80" t="s">
        <v>1334</v>
      </c>
      <c r="AA80" t="s">
        <v>1334</v>
      </c>
      <c r="AB80" t="s">
        <v>1545</v>
      </c>
      <c r="AE80" t="s">
        <v>1851</v>
      </c>
      <c r="AF80"/>
      <c r="AH80" t="s">
        <v>2124</v>
      </c>
    </row>
    <row r="81" spans="1:45" s="31" customFormat="1">
      <c r="A81" t="s">
        <v>238</v>
      </c>
      <c r="B81" s="69" t="s">
        <v>461</v>
      </c>
      <c r="F81" s="59" t="s">
        <v>1031</v>
      </c>
      <c r="G81" s="69" t="s">
        <v>673</v>
      </c>
      <c r="H81" s="60"/>
      <c r="I81" t="s">
        <v>1334</v>
      </c>
      <c r="J81" t="s">
        <v>226</v>
      </c>
      <c r="N81" t="s">
        <v>1334</v>
      </c>
      <c r="R81" t="s">
        <v>1323</v>
      </c>
      <c r="W81" t="s">
        <v>1421</v>
      </c>
      <c r="X81" t="s">
        <v>1441</v>
      </c>
      <c r="Y81" s="78" t="s">
        <v>1308</v>
      </c>
      <c r="Z81" t="s">
        <v>1401</v>
      </c>
      <c r="AA81" t="s">
        <v>1404</v>
      </c>
      <c r="AB81" t="s">
        <v>1546</v>
      </c>
      <c r="AE81" t="s">
        <v>1852</v>
      </c>
      <c r="AF81"/>
      <c r="AH81" t="s">
        <v>2437</v>
      </c>
      <c r="AI81" s="31" t="s">
        <v>2438</v>
      </c>
      <c r="AJ81" s="31" t="s">
        <v>2439</v>
      </c>
      <c r="AK81" s="31" t="s">
        <v>2440</v>
      </c>
      <c r="AL81" s="31" t="s">
        <v>2441</v>
      </c>
      <c r="AM81" s="31" t="s">
        <v>2442</v>
      </c>
      <c r="AN81" s="31" t="s">
        <v>2443</v>
      </c>
      <c r="AO81" s="31" t="s">
        <v>2444</v>
      </c>
      <c r="AP81" s="31" t="s">
        <v>2445</v>
      </c>
      <c r="AQ81" s="31" t="s">
        <v>2446</v>
      </c>
      <c r="AR81" s="31" t="s">
        <v>2447</v>
      </c>
      <c r="AS81" s="31" t="s">
        <v>2448</v>
      </c>
    </row>
    <row r="82" spans="1:45" s="31" customFormat="1">
      <c r="A82" t="s">
        <v>263</v>
      </c>
      <c r="B82" s="69" t="s">
        <v>489</v>
      </c>
      <c r="F82" s="59" t="s">
        <v>1082</v>
      </c>
      <c r="G82" s="69" t="s">
        <v>725</v>
      </c>
      <c r="H82" s="60"/>
      <c r="I82" t="s">
        <v>1334</v>
      </c>
      <c r="J82" t="s">
        <v>269</v>
      </c>
      <c r="N82" t="s">
        <v>72</v>
      </c>
      <c r="R82" t="s">
        <v>1323</v>
      </c>
      <c r="W82" t="s">
        <v>1420</v>
      </c>
      <c r="X82" t="s">
        <v>1441</v>
      </c>
      <c r="Y82" s="78" t="s">
        <v>1313</v>
      </c>
      <c r="Z82" t="s">
        <v>1401</v>
      </c>
      <c r="AA82" t="s">
        <v>1404</v>
      </c>
      <c r="AB82" t="s">
        <v>1547</v>
      </c>
      <c r="AE82" t="s">
        <v>1853</v>
      </c>
      <c r="AF82"/>
      <c r="AH82" t="s">
        <v>2449</v>
      </c>
      <c r="AI82" s="31" t="s">
        <v>2450</v>
      </c>
      <c r="AJ82" s="31" t="s">
        <v>2451</v>
      </c>
      <c r="AK82" s="31" t="s">
        <v>2452</v>
      </c>
    </row>
    <row r="83" spans="1:45" s="31" customFormat="1">
      <c r="A83" t="s">
        <v>84</v>
      </c>
      <c r="B83" s="69" t="s">
        <v>471</v>
      </c>
      <c r="F83" s="60" t="s">
        <v>1288</v>
      </c>
      <c r="G83" s="69" t="s">
        <v>948</v>
      </c>
      <c r="H83" s="60"/>
      <c r="I83" t="s">
        <v>1334</v>
      </c>
      <c r="J83" t="s">
        <v>1294</v>
      </c>
      <c r="N83" t="s">
        <v>1334</v>
      </c>
      <c r="R83" t="s">
        <v>1347</v>
      </c>
      <c r="W83" t="s">
        <v>1409</v>
      </c>
      <c r="X83" t="s">
        <v>1455</v>
      </c>
      <c r="Y83" s="78" t="s">
        <v>1311</v>
      </c>
      <c r="Z83" t="s">
        <v>1401</v>
      </c>
      <c r="AA83" t="s">
        <v>1404</v>
      </c>
      <c r="AB83" t="s">
        <v>1548</v>
      </c>
      <c r="AE83" t="s">
        <v>1854</v>
      </c>
      <c r="AF83"/>
      <c r="AH83" t="s">
        <v>2239</v>
      </c>
      <c r="AI83" s="31" t="s">
        <v>2453</v>
      </c>
      <c r="AJ83" s="31" t="s">
        <v>2454</v>
      </c>
      <c r="AK83" s="31" t="s">
        <v>2455</v>
      </c>
    </row>
    <row r="84" spans="1:45" s="31" customFormat="1">
      <c r="A84" t="s">
        <v>376</v>
      </c>
      <c r="B84" s="69" t="s">
        <v>411</v>
      </c>
      <c r="F84" s="61" t="s">
        <v>1260</v>
      </c>
      <c r="G84" s="69" t="s">
        <v>915</v>
      </c>
      <c r="H84" s="60"/>
      <c r="I84" t="s">
        <v>1334</v>
      </c>
      <c r="J84" t="s">
        <v>2162</v>
      </c>
      <c r="N84" t="s">
        <v>134</v>
      </c>
      <c r="R84" t="s">
        <v>1323</v>
      </c>
      <c r="W84" t="s">
        <v>1416</v>
      </c>
      <c r="X84" t="s">
        <v>1441</v>
      </c>
      <c r="Y84" s="78" t="s">
        <v>1305</v>
      </c>
      <c r="Z84" t="s">
        <v>1401</v>
      </c>
      <c r="AA84" t="s">
        <v>1404</v>
      </c>
      <c r="AB84" t="s">
        <v>1549</v>
      </c>
      <c r="AE84" t="s">
        <v>1855</v>
      </c>
      <c r="AF84"/>
      <c r="AH84" t="s">
        <v>2456</v>
      </c>
      <c r="AI84" s="31" t="s">
        <v>2457</v>
      </c>
      <c r="AJ84" s="31" t="s">
        <v>2458</v>
      </c>
      <c r="AK84" s="31" t="s">
        <v>2459</v>
      </c>
      <c r="AL84" s="31" t="s">
        <v>2460</v>
      </c>
    </row>
    <row r="85" spans="1:45" s="31" customFormat="1">
      <c r="A85" t="s">
        <v>85</v>
      </c>
      <c r="B85" s="69" t="s">
        <v>468</v>
      </c>
      <c r="F85" s="59" t="s">
        <v>1042</v>
      </c>
      <c r="G85" s="69" t="s">
        <v>685</v>
      </c>
      <c r="H85" s="60"/>
      <c r="I85" t="s">
        <v>1334</v>
      </c>
      <c r="J85" t="s">
        <v>375</v>
      </c>
      <c r="N85" t="s">
        <v>103</v>
      </c>
      <c r="R85" t="s">
        <v>1327</v>
      </c>
      <c r="W85" t="s">
        <v>1438</v>
      </c>
      <c r="X85" t="s">
        <v>1463</v>
      </c>
      <c r="Y85" s="78" t="s">
        <v>1316</v>
      </c>
      <c r="Z85" t="s">
        <v>1401</v>
      </c>
      <c r="AA85" t="s">
        <v>1404</v>
      </c>
      <c r="AB85" t="s">
        <v>1550</v>
      </c>
      <c r="AE85" t="s">
        <v>1856</v>
      </c>
      <c r="AF85"/>
      <c r="AH85" t="s">
        <v>2461</v>
      </c>
      <c r="AI85" s="31" t="s">
        <v>2462</v>
      </c>
    </row>
    <row r="86" spans="1:45" s="31" customFormat="1">
      <c r="A86" t="s">
        <v>86</v>
      </c>
      <c r="B86" s="69" t="s">
        <v>403</v>
      </c>
      <c r="F86" s="59" t="s">
        <v>1179</v>
      </c>
      <c r="G86" s="69" t="s">
        <v>830</v>
      </c>
      <c r="H86" s="60"/>
      <c r="I86" t="s">
        <v>2175</v>
      </c>
      <c r="J86" t="s">
        <v>122</v>
      </c>
      <c r="N86" t="s">
        <v>1334</v>
      </c>
      <c r="R86" t="s">
        <v>1348</v>
      </c>
      <c r="W86" t="s">
        <v>1439</v>
      </c>
      <c r="X86" t="s">
        <v>1460</v>
      </c>
      <c r="Y86" s="78" t="s">
        <v>1319</v>
      </c>
      <c r="Z86" t="s">
        <v>1401</v>
      </c>
      <c r="AA86" t="s">
        <v>1404</v>
      </c>
      <c r="AB86" t="s">
        <v>1551</v>
      </c>
      <c r="AE86" t="s">
        <v>1857</v>
      </c>
      <c r="AF86"/>
      <c r="AH86" t="s">
        <v>2463</v>
      </c>
      <c r="AI86" s="31" t="s">
        <v>2255</v>
      </c>
      <c r="AJ86" s="31" t="s">
        <v>1466</v>
      </c>
      <c r="AK86" s="31" t="s">
        <v>2464</v>
      </c>
    </row>
    <row r="87" spans="1:45" s="31" customFormat="1">
      <c r="A87" t="s">
        <v>87</v>
      </c>
      <c r="B87" s="69" t="s">
        <v>564</v>
      </c>
      <c r="F87" s="59" t="s">
        <v>1218</v>
      </c>
      <c r="G87" s="76" t="s">
        <v>872</v>
      </c>
      <c r="H87" s="60"/>
      <c r="I87" t="s">
        <v>1334</v>
      </c>
      <c r="J87" t="s">
        <v>355</v>
      </c>
      <c r="N87" t="s">
        <v>1334</v>
      </c>
      <c r="R87" t="s">
        <v>1349</v>
      </c>
      <c r="W87" t="s">
        <v>1435</v>
      </c>
      <c r="X87" t="s">
        <v>1463</v>
      </c>
      <c r="Y87" s="78" t="s">
        <v>1320</v>
      </c>
      <c r="Z87" t="s">
        <v>1401</v>
      </c>
      <c r="AA87" t="s">
        <v>1404</v>
      </c>
      <c r="AB87" t="s">
        <v>1552</v>
      </c>
      <c r="AE87" t="s">
        <v>1858</v>
      </c>
      <c r="AF87"/>
      <c r="AH87"/>
    </row>
    <row r="88" spans="1:45" s="31" customFormat="1">
      <c r="A88" t="s">
        <v>314</v>
      </c>
      <c r="B88" s="69" t="s">
        <v>492</v>
      </c>
      <c r="F88" s="59" t="s">
        <v>1156</v>
      </c>
      <c r="G88" s="69" t="s">
        <v>807</v>
      </c>
      <c r="H88" s="60"/>
      <c r="I88" t="s">
        <v>2176</v>
      </c>
      <c r="J88" t="s">
        <v>1334</v>
      </c>
      <c r="N88" t="s">
        <v>152</v>
      </c>
      <c r="R88" t="s">
        <v>1350</v>
      </c>
      <c r="W88" t="s">
        <v>1423</v>
      </c>
      <c r="X88" t="s">
        <v>1459</v>
      </c>
      <c r="Y88" s="78" t="s">
        <v>1307</v>
      </c>
      <c r="Z88" t="s">
        <v>1401</v>
      </c>
      <c r="AA88" t="s">
        <v>1404</v>
      </c>
      <c r="AB88" t="s">
        <v>1553</v>
      </c>
      <c r="AE88" t="s">
        <v>1859</v>
      </c>
      <c r="AF88"/>
      <c r="AH88" t="s">
        <v>2465</v>
      </c>
      <c r="AI88" s="31" t="s">
        <v>2228</v>
      </c>
      <c r="AJ88" s="31" t="s">
        <v>2466</v>
      </c>
      <c r="AK88" s="31" t="s">
        <v>2467</v>
      </c>
    </row>
    <row r="89" spans="1:45" s="31" customFormat="1">
      <c r="A89" t="s">
        <v>88</v>
      </c>
      <c r="B89" s="69" t="s">
        <v>493</v>
      </c>
      <c r="F89" s="59" t="s">
        <v>1116</v>
      </c>
      <c r="G89" s="69" t="s">
        <v>762</v>
      </c>
      <c r="H89" s="60"/>
      <c r="I89" t="s">
        <v>2177</v>
      </c>
      <c r="J89" t="s">
        <v>1334</v>
      </c>
      <c r="N89" t="s">
        <v>176</v>
      </c>
      <c r="R89" t="s">
        <v>1327</v>
      </c>
      <c r="W89" t="s">
        <v>412</v>
      </c>
      <c r="X89" t="s">
        <v>1460</v>
      </c>
      <c r="Y89" s="78" t="s">
        <v>1303</v>
      </c>
      <c r="Z89" t="s">
        <v>1401</v>
      </c>
      <c r="AA89" t="s">
        <v>1404</v>
      </c>
      <c r="AB89" t="s">
        <v>1554</v>
      </c>
      <c r="AE89" t="s">
        <v>1860</v>
      </c>
      <c r="AF89"/>
      <c r="AH89" t="s">
        <v>2468</v>
      </c>
      <c r="AI89" s="31" t="s">
        <v>2469</v>
      </c>
      <c r="AJ89" s="31" t="s">
        <v>2470</v>
      </c>
      <c r="AK89" s="31" t="s">
        <v>2471</v>
      </c>
    </row>
    <row r="90" spans="1:45" s="31" customFormat="1">
      <c r="A90" t="s">
        <v>384</v>
      </c>
      <c r="B90" s="69" t="s">
        <v>411</v>
      </c>
      <c r="F90" s="60" t="s">
        <v>1277</v>
      </c>
      <c r="G90" s="69" t="s">
        <v>934</v>
      </c>
      <c r="H90" s="60"/>
      <c r="I90" t="s">
        <v>1334</v>
      </c>
      <c r="J90" t="s">
        <v>223</v>
      </c>
      <c r="N90" t="s">
        <v>1334</v>
      </c>
      <c r="R90" t="s">
        <v>1339</v>
      </c>
      <c r="W90" t="s">
        <v>1406</v>
      </c>
      <c r="X90" t="s">
        <v>1454</v>
      </c>
      <c r="Y90" s="78" t="s">
        <v>1298</v>
      </c>
      <c r="Z90" t="s">
        <v>1401</v>
      </c>
      <c r="AA90" t="s">
        <v>1404</v>
      </c>
      <c r="AB90" t="s">
        <v>1555</v>
      </c>
      <c r="AE90" t="s">
        <v>1861</v>
      </c>
      <c r="AF90"/>
      <c r="AH90" t="s">
        <v>2125</v>
      </c>
    </row>
    <row r="91" spans="1:45" s="31" customFormat="1">
      <c r="A91" t="s">
        <v>308</v>
      </c>
      <c r="B91" s="69" t="s">
        <v>531</v>
      </c>
      <c r="F91" s="59" t="s">
        <v>1151</v>
      </c>
      <c r="G91" s="69" t="s">
        <v>799</v>
      </c>
      <c r="H91" s="60"/>
      <c r="I91" t="s">
        <v>1334</v>
      </c>
      <c r="J91" t="s">
        <v>273</v>
      </c>
      <c r="N91" t="s">
        <v>92</v>
      </c>
      <c r="R91" t="s">
        <v>1341</v>
      </c>
      <c r="W91" t="s">
        <v>1421</v>
      </c>
      <c r="X91" t="s">
        <v>1441</v>
      </c>
      <c r="Y91" s="78" t="s">
        <v>1308</v>
      </c>
      <c r="Z91" t="s">
        <v>1401</v>
      </c>
      <c r="AA91" t="s">
        <v>1404</v>
      </c>
      <c r="AB91" t="s">
        <v>1556</v>
      </c>
      <c r="AE91" t="s">
        <v>1862</v>
      </c>
      <c r="AF91"/>
      <c r="AH91" t="s">
        <v>2472</v>
      </c>
      <c r="AI91" s="31" t="s">
        <v>2473</v>
      </c>
      <c r="AJ91" s="31" t="s">
        <v>2474</v>
      </c>
      <c r="AK91" s="31" t="s">
        <v>2475</v>
      </c>
      <c r="AL91" s="31" t="s">
        <v>2299</v>
      </c>
    </row>
    <row r="92" spans="1:45" s="31" customFormat="1">
      <c r="A92" t="s">
        <v>226</v>
      </c>
      <c r="B92" s="69" t="s">
        <v>402</v>
      </c>
      <c r="F92" s="59" t="s">
        <v>1012</v>
      </c>
      <c r="G92" s="69" t="s">
        <v>654</v>
      </c>
      <c r="H92" s="60"/>
      <c r="I92" t="s">
        <v>2178</v>
      </c>
      <c r="J92" t="s">
        <v>1334</v>
      </c>
      <c r="N92" t="s">
        <v>1334</v>
      </c>
      <c r="R92" t="s">
        <v>45</v>
      </c>
      <c r="W92" t="s">
        <v>1421</v>
      </c>
      <c r="X92" t="s">
        <v>1441</v>
      </c>
      <c r="Y92" s="78" t="s">
        <v>1308</v>
      </c>
      <c r="Z92" t="s">
        <v>1401</v>
      </c>
      <c r="AA92" t="s">
        <v>1404</v>
      </c>
      <c r="AB92" t="s">
        <v>1557</v>
      </c>
      <c r="AE92" t="s">
        <v>1863</v>
      </c>
      <c r="AF92"/>
      <c r="AH92" t="s">
        <v>2311</v>
      </c>
      <c r="AI92" s="31" t="s">
        <v>2133</v>
      </c>
      <c r="AJ92" s="31" t="s">
        <v>2312</v>
      </c>
    </row>
    <row r="93" spans="1:45" s="31" customFormat="1">
      <c r="A93" t="s">
        <v>283</v>
      </c>
      <c r="B93" s="69" t="s">
        <v>403</v>
      </c>
      <c r="F93" s="59" t="s">
        <v>1112</v>
      </c>
      <c r="G93" s="69" t="s">
        <v>758</v>
      </c>
      <c r="H93" s="60"/>
      <c r="I93" t="s">
        <v>1334</v>
      </c>
      <c r="J93" t="s">
        <v>375</v>
      </c>
      <c r="N93" t="s">
        <v>103</v>
      </c>
      <c r="R93" t="s">
        <v>1327</v>
      </c>
      <c r="W93" t="s">
        <v>1440</v>
      </c>
      <c r="X93" t="s">
        <v>1466</v>
      </c>
      <c r="Y93" s="78" t="s">
        <v>1316</v>
      </c>
      <c r="Z93" t="s">
        <v>1334</v>
      </c>
      <c r="AA93" t="s">
        <v>1334</v>
      </c>
      <c r="AB93" t="s">
        <v>1558</v>
      </c>
      <c r="AE93" t="s">
        <v>1864</v>
      </c>
      <c r="AF93"/>
      <c r="AH93" t="s">
        <v>2476</v>
      </c>
      <c r="AI93" s="31" t="s">
        <v>2477</v>
      </c>
      <c r="AJ93" s="31" t="s">
        <v>2478</v>
      </c>
      <c r="AK93" s="31" t="s">
        <v>2280</v>
      </c>
      <c r="AL93" s="31" t="s">
        <v>2479</v>
      </c>
      <c r="AM93" s="31" t="s">
        <v>2480</v>
      </c>
    </row>
    <row r="94" spans="1:45" s="31" customFormat="1">
      <c r="A94" t="s">
        <v>255</v>
      </c>
      <c r="B94" s="69" t="s">
        <v>484</v>
      </c>
      <c r="F94" s="59" t="s">
        <v>1063</v>
      </c>
      <c r="G94" s="69" t="s">
        <v>706</v>
      </c>
      <c r="H94" s="60"/>
      <c r="I94" t="s">
        <v>1334</v>
      </c>
      <c r="J94" t="s">
        <v>273</v>
      </c>
      <c r="N94" t="s">
        <v>1334</v>
      </c>
      <c r="R94" t="s">
        <v>1323</v>
      </c>
      <c r="W94" t="s">
        <v>1421</v>
      </c>
      <c r="X94" t="s">
        <v>1441</v>
      </c>
      <c r="Y94" s="78" t="s">
        <v>1308</v>
      </c>
      <c r="Z94" t="s">
        <v>1401</v>
      </c>
      <c r="AA94" t="s">
        <v>1404</v>
      </c>
      <c r="AB94" t="s">
        <v>1559</v>
      </c>
      <c r="AE94" t="s">
        <v>1865</v>
      </c>
      <c r="AF94"/>
      <c r="AH94" t="s">
        <v>2481</v>
      </c>
      <c r="AI94" s="31" t="s">
        <v>2482</v>
      </c>
      <c r="AJ94" s="31" t="s">
        <v>2483</v>
      </c>
      <c r="AK94" s="31" t="s">
        <v>2484</v>
      </c>
      <c r="AL94" s="31" t="s">
        <v>2245</v>
      </c>
    </row>
    <row r="95" spans="1:45" s="31" customFormat="1">
      <c r="A95" t="s">
        <v>245</v>
      </c>
      <c r="B95" s="69" t="s">
        <v>466</v>
      </c>
      <c r="F95" s="59" t="s">
        <v>1040</v>
      </c>
      <c r="G95" s="69" t="s">
        <v>683</v>
      </c>
      <c r="H95" s="60"/>
      <c r="I95" t="s">
        <v>1334</v>
      </c>
      <c r="J95" t="s">
        <v>226</v>
      </c>
      <c r="N95" t="s">
        <v>1334</v>
      </c>
      <c r="R95" t="s">
        <v>1323</v>
      </c>
      <c r="W95" t="s">
        <v>1421</v>
      </c>
      <c r="X95" t="s">
        <v>1441</v>
      </c>
      <c r="Y95" s="78" t="s">
        <v>1308</v>
      </c>
      <c r="Z95" t="s">
        <v>1401</v>
      </c>
      <c r="AA95" t="s">
        <v>1404</v>
      </c>
      <c r="AB95" t="s">
        <v>1560</v>
      </c>
      <c r="AE95" t="s">
        <v>1866</v>
      </c>
      <c r="AF95"/>
      <c r="AH95" t="s">
        <v>2485</v>
      </c>
      <c r="AI95" s="31" t="s">
        <v>2486</v>
      </c>
      <c r="AJ95" s="31" t="s">
        <v>2487</v>
      </c>
      <c r="AK95" s="31" t="s">
        <v>2488</v>
      </c>
      <c r="AL95" s="31" t="s">
        <v>2489</v>
      </c>
      <c r="AM95" s="31" t="s">
        <v>2490</v>
      </c>
    </row>
    <row r="96" spans="1:45" s="31" customFormat="1">
      <c r="A96" t="s">
        <v>89</v>
      </c>
      <c r="B96" s="69" t="s">
        <v>483</v>
      </c>
      <c r="F96" s="59" t="s">
        <v>1073</v>
      </c>
      <c r="G96" s="69" t="s">
        <v>716</v>
      </c>
      <c r="H96" s="60"/>
      <c r="I96" t="s">
        <v>144</v>
      </c>
      <c r="J96" t="s">
        <v>2162</v>
      </c>
      <c r="N96" t="s">
        <v>134</v>
      </c>
      <c r="R96" t="s">
        <v>1351</v>
      </c>
      <c r="W96" t="s">
        <v>1416</v>
      </c>
      <c r="X96" t="s">
        <v>1441</v>
      </c>
      <c r="Y96" s="78" t="s">
        <v>1305</v>
      </c>
      <c r="Z96" t="s">
        <v>1401</v>
      </c>
      <c r="AA96" t="s">
        <v>1404</v>
      </c>
      <c r="AB96" t="s">
        <v>1561</v>
      </c>
      <c r="AE96" t="s">
        <v>1867</v>
      </c>
      <c r="AF96"/>
      <c r="AH96" t="s">
        <v>2491</v>
      </c>
      <c r="AI96" s="31" t="s">
        <v>2492</v>
      </c>
      <c r="AJ96" s="31" t="s">
        <v>2493</v>
      </c>
      <c r="AK96" s="31" t="s">
        <v>2494</v>
      </c>
      <c r="AL96" s="31" t="s">
        <v>2495</v>
      </c>
      <c r="AM96" s="31" t="s">
        <v>2496</v>
      </c>
    </row>
    <row r="97" spans="1:48" s="31" customFormat="1">
      <c r="A97" t="s">
        <v>90</v>
      </c>
      <c r="B97" s="69" t="s">
        <v>461</v>
      </c>
      <c r="F97" s="59" t="s">
        <v>1128</v>
      </c>
      <c r="G97" s="69" t="s">
        <v>774</v>
      </c>
      <c r="H97" s="60"/>
      <c r="I97" t="s">
        <v>139</v>
      </c>
      <c r="J97" t="s">
        <v>1334</v>
      </c>
      <c r="N97" t="s">
        <v>1334</v>
      </c>
      <c r="R97" t="s">
        <v>47</v>
      </c>
      <c r="W97" t="s">
        <v>1419</v>
      </c>
      <c r="X97" t="s">
        <v>1459</v>
      </c>
      <c r="Y97" s="78" t="s">
        <v>1315</v>
      </c>
      <c r="Z97" t="s">
        <v>1401</v>
      </c>
      <c r="AA97" t="s">
        <v>1404</v>
      </c>
      <c r="AB97" t="s">
        <v>1562</v>
      </c>
      <c r="AE97" t="s">
        <v>1868</v>
      </c>
      <c r="AF97"/>
      <c r="AH97" t="s">
        <v>2126</v>
      </c>
    </row>
    <row r="98" spans="1:48" s="31" customFormat="1">
      <c r="A98" t="s">
        <v>367</v>
      </c>
      <c r="B98" s="69" t="s">
        <v>574</v>
      </c>
      <c r="F98" s="59" t="s">
        <v>1248</v>
      </c>
      <c r="G98" s="69" t="s">
        <v>902</v>
      </c>
      <c r="H98" s="60"/>
      <c r="I98" t="s">
        <v>1334</v>
      </c>
      <c r="J98" t="s">
        <v>359</v>
      </c>
      <c r="N98" t="s">
        <v>167</v>
      </c>
      <c r="R98" t="s">
        <v>1352</v>
      </c>
      <c r="W98" t="s">
        <v>1441</v>
      </c>
      <c r="X98" t="s">
        <v>1458</v>
      </c>
      <c r="Y98" s="78" t="s">
        <v>1320</v>
      </c>
      <c r="Z98" t="s">
        <v>1401</v>
      </c>
      <c r="AA98" t="s">
        <v>1404</v>
      </c>
      <c r="AB98" t="s">
        <v>1563</v>
      </c>
      <c r="AE98" t="s">
        <v>1869</v>
      </c>
      <c r="AF98"/>
      <c r="AH98" t="s">
        <v>2497</v>
      </c>
      <c r="AI98" s="31" t="s">
        <v>2498</v>
      </c>
      <c r="AJ98" s="31" t="s">
        <v>2499</v>
      </c>
    </row>
    <row r="99" spans="1:48" s="31" customFormat="1">
      <c r="A99" t="s">
        <v>311</v>
      </c>
      <c r="B99" s="69" t="s">
        <v>532</v>
      </c>
      <c r="F99" s="59" t="s">
        <v>1153</v>
      </c>
      <c r="G99" s="69" t="s">
        <v>802</v>
      </c>
      <c r="H99" s="60"/>
      <c r="I99" t="s">
        <v>290</v>
      </c>
      <c r="J99" t="s">
        <v>223</v>
      </c>
      <c r="N99" t="s">
        <v>1334</v>
      </c>
      <c r="R99" t="s">
        <v>1353</v>
      </c>
      <c r="W99" t="s">
        <v>1406</v>
      </c>
      <c r="X99" t="s">
        <v>1454</v>
      </c>
      <c r="Y99" s="78" t="s">
        <v>1298</v>
      </c>
      <c r="Z99" t="s">
        <v>1401</v>
      </c>
      <c r="AA99" t="s">
        <v>1404</v>
      </c>
      <c r="AB99" t="s">
        <v>1564</v>
      </c>
      <c r="AE99" t="s">
        <v>1870</v>
      </c>
      <c r="AF99"/>
      <c r="AH99" t="s">
        <v>2500</v>
      </c>
      <c r="AI99" s="31" t="s">
        <v>43</v>
      </c>
      <c r="AJ99" s="31" t="s">
        <v>2501</v>
      </c>
      <c r="AK99" s="31" t="s">
        <v>2502</v>
      </c>
      <c r="AL99" s="31" t="s">
        <v>2503</v>
      </c>
      <c r="AM99" s="31" t="s">
        <v>2504</v>
      </c>
    </row>
    <row r="100" spans="1:48" s="31" customFormat="1">
      <c r="A100" t="s">
        <v>327</v>
      </c>
      <c r="B100" s="69" t="s">
        <v>544</v>
      </c>
      <c r="F100" s="59" t="s">
        <v>1178</v>
      </c>
      <c r="G100" s="69" t="s">
        <v>829</v>
      </c>
      <c r="H100" s="60"/>
      <c r="I100" t="s">
        <v>1334</v>
      </c>
      <c r="J100" t="s">
        <v>2162</v>
      </c>
      <c r="N100" t="s">
        <v>134</v>
      </c>
      <c r="R100" t="s">
        <v>1327</v>
      </c>
      <c r="W100" t="s">
        <v>1416</v>
      </c>
      <c r="X100" t="s">
        <v>1441</v>
      </c>
      <c r="Y100" s="78" t="s">
        <v>1305</v>
      </c>
      <c r="Z100" t="s">
        <v>1401</v>
      </c>
      <c r="AA100" t="s">
        <v>1404</v>
      </c>
      <c r="AB100" t="s">
        <v>1565</v>
      </c>
      <c r="AE100" t="s">
        <v>1871</v>
      </c>
      <c r="AF100"/>
      <c r="AH100" t="s">
        <v>2127</v>
      </c>
    </row>
    <row r="101" spans="1:48" s="31" customFormat="1">
      <c r="A101" t="s">
        <v>288</v>
      </c>
      <c r="B101" s="69" t="s">
        <v>411</v>
      </c>
      <c r="F101" s="59" t="s">
        <v>1119</v>
      </c>
      <c r="G101" s="69" t="s">
        <v>765</v>
      </c>
      <c r="H101" s="60"/>
      <c r="I101" t="s">
        <v>221</v>
      </c>
      <c r="J101" t="s">
        <v>1294</v>
      </c>
      <c r="N101" t="s">
        <v>1334</v>
      </c>
      <c r="R101" t="s">
        <v>1341</v>
      </c>
      <c r="W101" t="s">
        <v>1409</v>
      </c>
      <c r="X101" t="s">
        <v>1455</v>
      </c>
      <c r="Y101" s="78" t="s">
        <v>1311</v>
      </c>
      <c r="Z101" t="s">
        <v>1401</v>
      </c>
      <c r="AA101" t="s">
        <v>1404</v>
      </c>
      <c r="AB101" t="s">
        <v>1566</v>
      </c>
      <c r="AE101" t="s">
        <v>1872</v>
      </c>
      <c r="AF101"/>
      <c r="AH101" t="s">
        <v>2505</v>
      </c>
      <c r="AI101" s="31" t="s">
        <v>2239</v>
      </c>
      <c r="AJ101" s="31" t="s">
        <v>2506</v>
      </c>
      <c r="AK101" s="31" t="s">
        <v>2507</v>
      </c>
    </row>
    <row r="102" spans="1:48" s="31" customFormat="1">
      <c r="A102" t="s">
        <v>91</v>
      </c>
      <c r="B102" s="69" t="s">
        <v>427</v>
      </c>
      <c r="F102" s="61" t="s">
        <v>1244</v>
      </c>
      <c r="G102" s="69" t="s">
        <v>898</v>
      </c>
      <c r="H102" s="60"/>
      <c r="I102" t="s">
        <v>170</v>
      </c>
      <c r="J102" t="s">
        <v>265</v>
      </c>
      <c r="N102" t="s">
        <v>108</v>
      </c>
      <c r="R102" t="s">
        <v>1323</v>
      </c>
      <c r="W102" t="s">
        <v>1411</v>
      </c>
      <c r="X102" t="s">
        <v>1441</v>
      </c>
      <c r="Y102" s="78" t="s">
        <v>1318</v>
      </c>
      <c r="Z102" t="s">
        <v>1401</v>
      </c>
      <c r="AA102" t="s">
        <v>1404</v>
      </c>
      <c r="AB102" t="s">
        <v>1567</v>
      </c>
      <c r="AE102" t="s">
        <v>1873</v>
      </c>
      <c r="AF102"/>
      <c r="AH102" t="s">
        <v>2508</v>
      </c>
      <c r="AI102" s="31" t="s">
        <v>2509</v>
      </c>
      <c r="AJ102" s="31" t="s">
        <v>2510</v>
      </c>
    </row>
    <row r="103" spans="1:48" s="31" customFormat="1">
      <c r="A103" t="s">
        <v>1293</v>
      </c>
      <c r="B103" s="69" t="s">
        <v>397</v>
      </c>
      <c r="F103" s="59">
        <v>7014</v>
      </c>
      <c r="G103" s="69" t="s">
        <v>595</v>
      </c>
      <c r="H103" s="60"/>
      <c r="I103" t="s">
        <v>1334</v>
      </c>
      <c r="J103" t="s">
        <v>211</v>
      </c>
      <c r="N103" t="s">
        <v>186</v>
      </c>
      <c r="R103" t="s">
        <v>1354</v>
      </c>
      <c r="W103" t="s">
        <v>1422</v>
      </c>
      <c r="X103" t="s">
        <v>1467</v>
      </c>
      <c r="Y103" s="78">
        <v>441</v>
      </c>
      <c r="Z103" t="s">
        <v>1401</v>
      </c>
      <c r="AA103" t="s">
        <v>1404</v>
      </c>
      <c r="AB103" t="s">
        <v>1492</v>
      </c>
      <c r="AE103" t="s">
        <v>1874</v>
      </c>
      <c r="AF103" s="15"/>
      <c r="AH103" t="s">
        <v>2511</v>
      </c>
      <c r="AI103" s="31" t="s">
        <v>2512</v>
      </c>
      <c r="AU103" s="54"/>
    </row>
    <row r="104" spans="1:48" s="31" customFormat="1">
      <c r="A104" t="s">
        <v>268</v>
      </c>
      <c r="B104" s="69" t="s">
        <v>442</v>
      </c>
      <c r="F104" s="59" t="s">
        <v>1088</v>
      </c>
      <c r="G104" s="69" t="s">
        <v>732</v>
      </c>
      <c r="H104" s="60"/>
      <c r="I104" t="s">
        <v>1334</v>
      </c>
      <c r="J104" t="s">
        <v>246</v>
      </c>
      <c r="N104" t="s">
        <v>1334</v>
      </c>
      <c r="R104" t="s">
        <v>1337</v>
      </c>
      <c r="W104" t="s">
        <v>1420</v>
      </c>
      <c r="X104" t="s">
        <v>1441</v>
      </c>
      <c r="Y104" s="78" t="s">
        <v>1313</v>
      </c>
      <c r="Z104" t="s">
        <v>1401</v>
      </c>
      <c r="AA104" t="s">
        <v>1404</v>
      </c>
      <c r="AB104" t="s">
        <v>1568</v>
      </c>
      <c r="AE104" t="s">
        <v>1875</v>
      </c>
      <c r="AF104"/>
      <c r="AH104" t="s">
        <v>2513</v>
      </c>
      <c r="AI104" s="31" t="s">
        <v>2514</v>
      </c>
      <c r="AJ104" s="31" t="s">
        <v>2515</v>
      </c>
      <c r="AK104" s="31" t="s">
        <v>2516</v>
      </c>
      <c r="AL104" s="31" t="s">
        <v>2517</v>
      </c>
      <c r="AM104" s="31" t="s">
        <v>2518</v>
      </c>
      <c r="AN104" s="31" t="s">
        <v>2519</v>
      </c>
      <c r="AO104" s="31" t="s">
        <v>2520</v>
      </c>
    </row>
    <row r="105" spans="1:48" s="31" customFormat="1">
      <c r="A105" t="s">
        <v>394</v>
      </c>
      <c r="B105" s="69" t="s">
        <v>593</v>
      </c>
      <c r="F105" s="60" t="s">
        <v>1290</v>
      </c>
      <c r="G105" s="69" t="s">
        <v>952</v>
      </c>
      <c r="H105" s="60"/>
      <c r="I105" t="s">
        <v>1334</v>
      </c>
      <c r="J105" t="s">
        <v>2163</v>
      </c>
      <c r="N105" t="s">
        <v>95</v>
      </c>
      <c r="R105" t="s">
        <v>1323</v>
      </c>
      <c r="W105" t="s">
        <v>1433</v>
      </c>
      <c r="X105" t="s">
        <v>1460</v>
      </c>
      <c r="Y105" s="78" t="s">
        <v>1321</v>
      </c>
      <c r="Z105" t="s">
        <v>1401</v>
      </c>
      <c r="AA105" t="s">
        <v>1404</v>
      </c>
      <c r="AB105" t="s">
        <v>1569</v>
      </c>
      <c r="AE105" t="s">
        <v>1876</v>
      </c>
      <c r="AF105"/>
      <c r="AH105" t="s">
        <v>2335</v>
      </c>
      <c r="AI105" s="31" t="s">
        <v>2521</v>
      </c>
      <c r="AJ105" s="31" t="s">
        <v>2522</v>
      </c>
      <c r="AK105" s="31" t="s">
        <v>2337</v>
      </c>
    </row>
    <row r="106" spans="1:48" s="31" customFormat="1">
      <c r="A106" t="s">
        <v>292</v>
      </c>
      <c r="B106" s="69" t="s">
        <v>517</v>
      </c>
      <c r="F106" s="59" t="s">
        <v>1126</v>
      </c>
      <c r="G106" s="69" t="s">
        <v>772</v>
      </c>
      <c r="H106" s="60"/>
      <c r="I106" t="s">
        <v>121</v>
      </c>
      <c r="J106" t="s">
        <v>1334</v>
      </c>
      <c r="N106" t="s">
        <v>1334</v>
      </c>
      <c r="R106" t="s">
        <v>1355</v>
      </c>
      <c r="W106" t="s">
        <v>1419</v>
      </c>
      <c r="X106" t="s">
        <v>1459</v>
      </c>
      <c r="Y106" s="78" t="s">
        <v>1315</v>
      </c>
      <c r="Z106" t="s">
        <v>1401</v>
      </c>
      <c r="AA106" t="s">
        <v>1404</v>
      </c>
      <c r="AB106" t="s">
        <v>1570</v>
      </c>
      <c r="AE106" t="s">
        <v>1877</v>
      </c>
      <c r="AF106"/>
      <c r="AH106" t="s">
        <v>2128</v>
      </c>
    </row>
    <row r="107" spans="1:48" s="31" customFormat="1">
      <c r="A107" t="s">
        <v>240</v>
      </c>
      <c r="B107" s="69" t="s">
        <v>442</v>
      </c>
      <c r="F107" s="59" t="s">
        <v>1034</v>
      </c>
      <c r="G107" s="69" t="s">
        <v>676</v>
      </c>
      <c r="H107" s="60"/>
      <c r="I107" t="s">
        <v>1334</v>
      </c>
      <c r="J107" t="s">
        <v>226</v>
      </c>
      <c r="N107" t="s">
        <v>1334</v>
      </c>
      <c r="R107" t="s">
        <v>1323</v>
      </c>
      <c r="W107" t="s">
        <v>1421</v>
      </c>
      <c r="X107" t="s">
        <v>1441</v>
      </c>
      <c r="Y107" s="78" t="s">
        <v>1308</v>
      </c>
      <c r="Z107" t="s">
        <v>1401</v>
      </c>
      <c r="AA107" t="s">
        <v>1404</v>
      </c>
      <c r="AB107" t="s">
        <v>1571</v>
      </c>
      <c r="AE107" t="s">
        <v>1878</v>
      </c>
      <c r="AF107"/>
      <c r="AH107" t="s">
        <v>2523</v>
      </c>
      <c r="AI107" s="31" t="s">
        <v>2524</v>
      </c>
      <c r="AJ107" s="31" t="s">
        <v>2525</v>
      </c>
      <c r="AK107" s="31" t="s">
        <v>2526</v>
      </c>
      <c r="AL107" s="31" t="s">
        <v>2527</v>
      </c>
      <c r="AM107" s="31" t="s">
        <v>2528</v>
      </c>
    </row>
    <row r="108" spans="1:48" s="31" customFormat="1">
      <c r="A108" t="s">
        <v>92</v>
      </c>
      <c r="B108" s="69" t="s">
        <v>486</v>
      </c>
      <c r="F108" s="59" t="s">
        <v>1066</v>
      </c>
      <c r="G108" s="69" t="s">
        <v>709</v>
      </c>
      <c r="H108" s="60"/>
      <c r="I108" t="s">
        <v>2179</v>
      </c>
      <c r="J108" t="s">
        <v>282</v>
      </c>
      <c r="N108" t="s">
        <v>1334</v>
      </c>
      <c r="R108" t="s">
        <v>1323</v>
      </c>
      <c r="W108" t="s">
        <v>1421</v>
      </c>
      <c r="X108" t="s">
        <v>1441</v>
      </c>
      <c r="Y108" s="78" t="s">
        <v>1308</v>
      </c>
      <c r="Z108" t="s">
        <v>1401</v>
      </c>
      <c r="AA108" t="s">
        <v>1404</v>
      </c>
      <c r="AB108" t="s">
        <v>1572</v>
      </c>
      <c r="AE108" t="s">
        <v>1879</v>
      </c>
      <c r="AF108"/>
      <c r="AH108" t="s">
        <v>2529</v>
      </c>
      <c r="AI108" s="31" t="s">
        <v>2530</v>
      </c>
      <c r="AJ108" s="31" t="s">
        <v>2531</v>
      </c>
      <c r="AK108" s="31" t="s">
        <v>2532</v>
      </c>
      <c r="AL108" s="31" t="s">
        <v>2533</v>
      </c>
      <c r="AM108" s="31" t="s">
        <v>2534</v>
      </c>
      <c r="AN108" s="31" t="s">
        <v>2535</v>
      </c>
      <c r="AO108" s="31" t="s">
        <v>2536</v>
      </c>
      <c r="AP108" s="31" t="s">
        <v>2537</v>
      </c>
      <c r="AQ108" s="31" t="s">
        <v>2308</v>
      </c>
      <c r="AR108" s="31" t="s">
        <v>2538</v>
      </c>
      <c r="AS108" s="31" t="s">
        <v>2520</v>
      </c>
      <c r="AT108" s="31" t="s">
        <v>2539</v>
      </c>
      <c r="AU108" s="31" t="s">
        <v>2310</v>
      </c>
      <c r="AV108" s="31" t="s">
        <v>2540</v>
      </c>
    </row>
    <row r="109" spans="1:48" s="31" customFormat="1">
      <c r="A109" t="s">
        <v>296</v>
      </c>
      <c r="B109" s="69" t="s">
        <v>503</v>
      </c>
      <c r="F109" s="59" t="s">
        <v>1134</v>
      </c>
      <c r="G109" s="69" t="s">
        <v>780</v>
      </c>
      <c r="H109" s="60"/>
      <c r="I109" t="s">
        <v>294</v>
      </c>
      <c r="J109" t="s">
        <v>1334</v>
      </c>
      <c r="N109" t="s">
        <v>75</v>
      </c>
      <c r="R109" t="s">
        <v>1356</v>
      </c>
      <c r="W109" t="s">
        <v>1417</v>
      </c>
      <c r="X109" t="s">
        <v>1461</v>
      </c>
      <c r="Y109" s="78" t="s">
        <v>1306</v>
      </c>
      <c r="Z109" t="s">
        <v>1401</v>
      </c>
      <c r="AA109" t="s">
        <v>1404</v>
      </c>
      <c r="AB109" t="s">
        <v>1573</v>
      </c>
      <c r="AE109" t="s">
        <v>1880</v>
      </c>
      <c r="AF109"/>
      <c r="AH109" t="s">
        <v>2541</v>
      </c>
      <c r="AI109" s="31" t="s">
        <v>2542</v>
      </c>
    </row>
    <row r="110" spans="1:48" s="31" customFormat="1">
      <c r="A110" t="s">
        <v>297</v>
      </c>
      <c r="B110" s="69" t="s">
        <v>520</v>
      </c>
      <c r="F110" s="59" t="s">
        <v>1135</v>
      </c>
      <c r="G110" s="69" t="s">
        <v>781</v>
      </c>
      <c r="H110" s="60"/>
      <c r="I110" t="s">
        <v>296</v>
      </c>
      <c r="J110" t="s">
        <v>1334</v>
      </c>
      <c r="N110" t="s">
        <v>75</v>
      </c>
      <c r="R110" t="s">
        <v>1357</v>
      </c>
      <c r="W110" t="s">
        <v>1417</v>
      </c>
      <c r="X110" t="s">
        <v>1461</v>
      </c>
      <c r="Y110" s="78" t="s">
        <v>1306</v>
      </c>
      <c r="Z110" t="s">
        <v>1401</v>
      </c>
      <c r="AA110" t="s">
        <v>1404</v>
      </c>
      <c r="AB110" t="s">
        <v>1574</v>
      </c>
      <c r="AE110" t="s">
        <v>1881</v>
      </c>
      <c r="AF110"/>
      <c r="AH110" t="s">
        <v>2543</v>
      </c>
      <c r="AI110" s="31" t="s">
        <v>2544</v>
      </c>
      <c r="AJ110" s="31" t="s">
        <v>2545</v>
      </c>
    </row>
    <row r="111" spans="1:48" s="31" customFormat="1">
      <c r="A111" t="s">
        <v>274</v>
      </c>
      <c r="B111" s="69" t="s">
        <v>425</v>
      </c>
      <c r="F111" s="59" t="s">
        <v>1101</v>
      </c>
      <c r="G111" s="69" t="s">
        <v>745</v>
      </c>
      <c r="H111" s="60"/>
      <c r="I111" t="s">
        <v>2177</v>
      </c>
      <c r="J111" t="s">
        <v>1334</v>
      </c>
      <c r="N111" t="s">
        <v>176</v>
      </c>
      <c r="R111" t="s">
        <v>1347</v>
      </c>
      <c r="W111" t="s">
        <v>412</v>
      </c>
      <c r="X111" t="s">
        <v>1460</v>
      </c>
      <c r="Y111" s="78" t="s">
        <v>1303</v>
      </c>
      <c r="Z111" t="s">
        <v>1401</v>
      </c>
      <c r="AA111" t="s">
        <v>1404</v>
      </c>
      <c r="AB111" t="s">
        <v>1575</v>
      </c>
      <c r="AE111" t="s">
        <v>1882</v>
      </c>
      <c r="AF111"/>
      <c r="AH111" t="s">
        <v>2546</v>
      </c>
      <c r="AI111" s="31" t="s">
        <v>2471</v>
      </c>
      <c r="AJ111" s="31" t="s">
        <v>2547</v>
      </c>
      <c r="AK111" s="31" t="s">
        <v>2548</v>
      </c>
    </row>
    <row r="112" spans="1:48" s="31" customFormat="1">
      <c r="A112" t="s">
        <v>93</v>
      </c>
      <c r="B112" s="69" t="s">
        <v>480</v>
      </c>
      <c r="F112" s="63" t="s">
        <v>1205</v>
      </c>
      <c r="G112" s="69" t="s">
        <v>857</v>
      </c>
      <c r="H112" s="60"/>
      <c r="I112" t="s">
        <v>1334</v>
      </c>
      <c r="J112" t="s">
        <v>364</v>
      </c>
      <c r="N112" t="s">
        <v>81</v>
      </c>
      <c r="R112" t="s">
        <v>1323</v>
      </c>
      <c r="W112" t="s">
        <v>1407</v>
      </c>
      <c r="X112" t="s">
        <v>1441</v>
      </c>
      <c r="Y112" s="78" t="s">
        <v>1302</v>
      </c>
      <c r="Z112" t="s">
        <v>1401</v>
      </c>
      <c r="AA112" t="s">
        <v>1404</v>
      </c>
      <c r="AB112" t="s">
        <v>1576</v>
      </c>
      <c r="AE112" t="s">
        <v>1883</v>
      </c>
      <c r="AF112"/>
      <c r="AH112" t="s">
        <v>2224</v>
      </c>
      <c r="AI112" s="31" t="s">
        <v>2381</v>
      </c>
      <c r="AJ112" s="31" t="s">
        <v>2549</v>
      </c>
      <c r="AK112" s="31" t="s">
        <v>2550</v>
      </c>
      <c r="AL112" s="31" t="s">
        <v>2551</v>
      </c>
      <c r="AM112" s="31" t="s">
        <v>2552</v>
      </c>
    </row>
    <row r="113" spans="1:43" s="31" customFormat="1">
      <c r="A113" t="s">
        <v>94</v>
      </c>
      <c r="B113" s="69" t="s">
        <v>589</v>
      </c>
      <c r="F113" s="60" t="s">
        <v>1280</v>
      </c>
      <c r="G113" s="69" t="s">
        <v>938</v>
      </c>
      <c r="H113" s="60"/>
      <c r="I113" t="s">
        <v>1334</v>
      </c>
      <c r="J113" t="s">
        <v>347</v>
      </c>
      <c r="N113" t="s">
        <v>185</v>
      </c>
      <c r="R113" t="s">
        <v>1323</v>
      </c>
      <c r="W113" t="s">
        <v>1410</v>
      </c>
      <c r="X113" t="s">
        <v>1441</v>
      </c>
      <c r="Y113" s="78" t="s">
        <v>1297</v>
      </c>
      <c r="Z113" t="s">
        <v>1401</v>
      </c>
      <c r="AA113" t="s">
        <v>1404</v>
      </c>
      <c r="AB113" t="s">
        <v>1577</v>
      </c>
      <c r="AE113" t="s">
        <v>1884</v>
      </c>
      <c r="AF113"/>
      <c r="AH113" t="s">
        <v>2553</v>
      </c>
      <c r="AI113" s="31" t="s">
        <v>2554</v>
      </c>
      <c r="AJ113" s="31" t="s">
        <v>2555</v>
      </c>
      <c r="AK113" s="31" t="s">
        <v>2556</v>
      </c>
      <c r="AL113" s="31" t="s">
        <v>2557</v>
      </c>
    </row>
    <row r="114" spans="1:43" s="31" customFormat="1">
      <c r="A114" t="s">
        <v>370</v>
      </c>
      <c r="B114" s="69" t="s">
        <v>402</v>
      </c>
      <c r="F114" s="61" t="s">
        <v>1251</v>
      </c>
      <c r="G114" s="69" t="s">
        <v>906</v>
      </c>
      <c r="H114" s="60"/>
      <c r="I114" t="s">
        <v>208</v>
      </c>
      <c r="J114" t="s">
        <v>1334</v>
      </c>
      <c r="N114" t="s">
        <v>134</v>
      </c>
      <c r="R114" t="s">
        <v>45</v>
      </c>
      <c r="W114" t="s">
        <v>1416</v>
      </c>
      <c r="X114" t="s">
        <v>1441</v>
      </c>
      <c r="Y114" s="78" t="s">
        <v>1305</v>
      </c>
      <c r="Z114" t="s">
        <v>1401</v>
      </c>
      <c r="AA114" t="s">
        <v>1404</v>
      </c>
      <c r="AB114" t="s">
        <v>1578</v>
      </c>
      <c r="AE114" t="s">
        <v>1885</v>
      </c>
      <c r="AF114"/>
      <c r="AH114" t="s">
        <v>2558</v>
      </c>
      <c r="AI114" s="31" t="s">
        <v>2133</v>
      </c>
    </row>
    <row r="115" spans="1:43" s="31" customFormat="1">
      <c r="A115" t="s">
        <v>348</v>
      </c>
      <c r="B115" s="69" t="s">
        <v>561</v>
      </c>
      <c r="F115" s="59">
        <v>7743</v>
      </c>
      <c r="G115" s="74" t="s">
        <v>866</v>
      </c>
      <c r="H115" s="60"/>
      <c r="I115" t="s">
        <v>1334</v>
      </c>
      <c r="J115" t="s">
        <v>355</v>
      </c>
      <c r="N115" t="s">
        <v>1334</v>
      </c>
      <c r="R115" t="s">
        <v>1345</v>
      </c>
      <c r="W115" t="s">
        <v>1435</v>
      </c>
      <c r="X115" t="s">
        <v>1463</v>
      </c>
      <c r="Y115" s="78" t="s">
        <v>1301</v>
      </c>
      <c r="Z115" t="s">
        <v>1401</v>
      </c>
      <c r="AA115" t="s">
        <v>1404</v>
      </c>
      <c r="AB115" t="s">
        <v>1579</v>
      </c>
      <c r="AE115" t="s">
        <v>1886</v>
      </c>
      <c r="AF115"/>
      <c r="AH115" t="s">
        <v>2129</v>
      </c>
    </row>
    <row r="116" spans="1:43" s="31" customFormat="1">
      <c r="A116" t="s">
        <v>95</v>
      </c>
      <c r="B116" s="69" t="s">
        <v>422</v>
      </c>
      <c r="F116" s="59" t="s">
        <v>1216</v>
      </c>
      <c r="G116" s="69" t="s">
        <v>870</v>
      </c>
      <c r="H116" s="60"/>
      <c r="I116" t="s">
        <v>2180</v>
      </c>
      <c r="J116" t="s">
        <v>2160</v>
      </c>
      <c r="N116" t="s">
        <v>86</v>
      </c>
      <c r="R116" t="s">
        <v>1323</v>
      </c>
      <c r="W116" t="s">
        <v>1433</v>
      </c>
      <c r="X116" t="s">
        <v>1460</v>
      </c>
      <c r="Y116" s="78" t="s">
        <v>1321</v>
      </c>
      <c r="Z116" t="s">
        <v>1401</v>
      </c>
      <c r="AA116" t="s">
        <v>1404</v>
      </c>
      <c r="AB116" t="s">
        <v>1580</v>
      </c>
      <c r="AE116" t="s">
        <v>1887</v>
      </c>
      <c r="AF116"/>
      <c r="AH116" t="s">
        <v>2126</v>
      </c>
      <c r="AI116" s="31" t="s">
        <v>2559</v>
      </c>
      <c r="AJ116" s="31" t="s">
        <v>2521</v>
      </c>
      <c r="AK116" s="31" t="s">
        <v>2337</v>
      </c>
      <c r="AL116" s="31" t="s">
        <v>2560</v>
      </c>
    </row>
    <row r="117" spans="1:43" s="31" customFormat="1">
      <c r="A117" t="s">
        <v>96</v>
      </c>
      <c r="B117" s="69" t="s">
        <v>565</v>
      </c>
      <c r="F117" s="62" t="s">
        <v>1220</v>
      </c>
      <c r="G117" s="69" t="s">
        <v>874</v>
      </c>
      <c r="H117" s="60"/>
      <c r="I117" t="s">
        <v>1334</v>
      </c>
      <c r="J117" t="s">
        <v>1334</v>
      </c>
      <c r="N117" t="s">
        <v>185</v>
      </c>
      <c r="R117" t="s">
        <v>1324</v>
      </c>
      <c r="W117" t="s">
        <v>1410</v>
      </c>
      <c r="X117" t="s">
        <v>1441</v>
      </c>
      <c r="Y117" s="78" t="s">
        <v>1318</v>
      </c>
      <c r="Z117" t="s">
        <v>1401</v>
      </c>
      <c r="AA117" t="s">
        <v>1404</v>
      </c>
      <c r="AB117" t="s">
        <v>1581</v>
      </c>
      <c r="AE117" t="s">
        <v>1888</v>
      </c>
      <c r="AF117"/>
      <c r="AH117" t="s">
        <v>2561</v>
      </c>
      <c r="AI117" s="31" t="s">
        <v>2562</v>
      </c>
    </row>
    <row r="118" spans="1:43" s="31" customFormat="1">
      <c r="A118" t="s">
        <v>360</v>
      </c>
      <c r="B118" s="69" t="s">
        <v>502</v>
      </c>
      <c r="F118" s="61" t="s">
        <v>1238</v>
      </c>
      <c r="G118" s="69" t="s">
        <v>892</v>
      </c>
      <c r="H118" s="60"/>
      <c r="I118" t="s">
        <v>1334</v>
      </c>
      <c r="J118" t="s">
        <v>265</v>
      </c>
      <c r="N118" t="s">
        <v>108</v>
      </c>
      <c r="R118" t="s">
        <v>1323</v>
      </c>
      <c r="W118" t="s">
        <v>1411</v>
      </c>
      <c r="X118" t="s">
        <v>1441</v>
      </c>
      <c r="Y118" s="78" t="s">
        <v>1297</v>
      </c>
      <c r="Z118" t="s">
        <v>1401</v>
      </c>
      <c r="AA118" t="s">
        <v>1404</v>
      </c>
      <c r="AB118" t="s">
        <v>1582</v>
      </c>
      <c r="AE118" t="s">
        <v>1889</v>
      </c>
      <c r="AF118"/>
      <c r="AH118" t="s">
        <v>2563</v>
      </c>
      <c r="AI118" s="31" t="s">
        <v>2564</v>
      </c>
      <c r="AJ118" s="31" t="s">
        <v>2565</v>
      </c>
      <c r="AK118" s="31" t="s">
        <v>2566</v>
      </c>
      <c r="AL118" s="31" t="s">
        <v>2567</v>
      </c>
      <c r="AM118" s="31" t="s">
        <v>2568</v>
      </c>
      <c r="AN118" s="31" t="s">
        <v>2569</v>
      </c>
    </row>
    <row r="119" spans="1:43" s="31" customFormat="1">
      <c r="A119" t="s">
        <v>326</v>
      </c>
      <c r="B119" s="69" t="s">
        <v>406</v>
      </c>
      <c r="F119" s="59" t="s">
        <v>1177</v>
      </c>
      <c r="G119" s="69" t="s">
        <v>828</v>
      </c>
      <c r="H119" s="60"/>
      <c r="I119" t="s">
        <v>1334</v>
      </c>
      <c r="J119" t="s">
        <v>330</v>
      </c>
      <c r="N119" t="s">
        <v>152</v>
      </c>
      <c r="R119" t="s">
        <v>1358</v>
      </c>
      <c r="W119" t="s">
        <v>1442</v>
      </c>
      <c r="X119" t="s">
        <v>1461</v>
      </c>
      <c r="Y119" s="78" t="s">
        <v>1307</v>
      </c>
      <c r="Z119" t="s">
        <v>1401</v>
      </c>
      <c r="AA119" t="s">
        <v>1404</v>
      </c>
      <c r="AB119" t="s">
        <v>1583</v>
      </c>
      <c r="AE119" t="s">
        <v>1890</v>
      </c>
      <c r="AF119"/>
      <c r="AH119" t="s">
        <v>2570</v>
      </c>
      <c r="AI119" s="31" t="s">
        <v>2571</v>
      </c>
    </row>
    <row r="120" spans="1:43" s="31" customFormat="1">
      <c r="A120" t="s">
        <v>338</v>
      </c>
      <c r="B120" s="69" t="s">
        <v>403</v>
      </c>
      <c r="F120" s="59" t="s">
        <v>1198</v>
      </c>
      <c r="G120" s="69" t="s">
        <v>850</v>
      </c>
      <c r="H120" s="60"/>
      <c r="I120" t="s">
        <v>1334</v>
      </c>
      <c r="J120" t="s">
        <v>1334</v>
      </c>
      <c r="N120" t="s">
        <v>189</v>
      </c>
      <c r="R120" t="s">
        <v>1359</v>
      </c>
      <c r="W120" t="s">
        <v>1419</v>
      </c>
      <c r="X120" t="s">
        <v>1459</v>
      </c>
      <c r="Y120" s="78" t="s">
        <v>1315</v>
      </c>
      <c r="Z120" t="s">
        <v>1401</v>
      </c>
      <c r="AA120" t="s">
        <v>1404</v>
      </c>
      <c r="AB120" t="s">
        <v>1584</v>
      </c>
      <c r="AE120" t="s">
        <v>1891</v>
      </c>
      <c r="AF120"/>
      <c r="AH120" t="s">
        <v>2130</v>
      </c>
    </row>
    <row r="121" spans="1:43" s="31" customFormat="1">
      <c r="A121" t="s">
        <v>97</v>
      </c>
      <c r="B121" s="69" t="s">
        <v>437</v>
      </c>
      <c r="F121" s="59" t="s">
        <v>998</v>
      </c>
      <c r="G121" s="69" t="s">
        <v>640</v>
      </c>
      <c r="H121" s="60"/>
      <c r="I121" t="s">
        <v>2169</v>
      </c>
      <c r="J121" t="s">
        <v>1294</v>
      </c>
      <c r="N121" t="s">
        <v>212</v>
      </c>
      <c r="R121" t="s">
        <v>1327</v>
      </c>
      <c r="W121" t="s">
        <v>1409</v>
      </c>
      <c r="X121" t="s">
        <v>1455</v>
      </c>
      <c r="Y121" s="78" t="s">
        <v>1311</v>
      </c>
      <c r="Z121" t="s">
        <v>1401</v>
      </c>
      <c r="AA121" t="s">
        <v>1404</v>
      </c>
      <c r="AB121" t="s">
        <v>1585</v>
      </c>
      <c r="AE121" t="s">
        <v>1892</v>
      </c>
      <c r="AF121"/>
      <c r="AH121" t="s">
        <v>2572</v>
      </c>
      <c r="AI121" s="31" t="s">
        <v>2237</v>
      </c>
      <c r="AJ121" s="31" t="s">
        <v>2239</v>
      </c>
    </row>
    <row r="122" spans="1:43" s="31" customFormat="1">
      <c r="A122" t="s">
        <v>98</v>
      </c>
      <c r="B122" s="69" t="s">
        <v>406</v>
      </c>
      <c r="F122" s="59" t="s">
        <v>1095</v>
      </c>
      <c r="G122" s="69" t="s">
        <v>739</v>
      </c>
      <c r="H122" s="60"/>
      <c r="I122" t="s">
        <v>1334</v>
      </c>
      <c r="J122" t="s">
        <v>269</v>
      </c>
      <c r="N122" t="s">
        <v>72</v>
      </c>
      <c r="R122" t="s">
        <v>1323</v>
      </c>
      <c r="W122" t="s">
        <v>1420</v>
      </c>
      <c r="X122" t="s">
        <v>1441</v>
      </c>
      <c r="Y122" s="78" t="s">
        <v>1313</v>
      </c>
      <c r="Z122" t="s">
        <v>1401</v>
      </c>
      <c r="AA122" t="s">
        <v>1404</v>
      </c>
      <c r="AB122" t="s">
        <v>1586</v>
      </c>
      <c r="AE122" t="s">
        <v>1893</v>
      </c>
      <c r="AF122"/>
      <c r="AH122" t="s">
        <v>2573</v>
      </c>
      <c r="AI122" s="31" t="s">
        <v>2574</v>
      </c>
      <c r="AJ122" s="31" t="s">
        <v>2575</v>
      </c>
      <c r="AK122" s="31" t="s">
        <v>2576</v>
      </c>
      <c r="AL122" s="31" t="s">
        <v>2577</v>
      </c>
      <c r="AM122" s="31" t="s">
        <v>2578</v>
      </c>
      <c r="AN122" s="31" t="s">
        <v>2579</v>
      </c>
      <c r="AO122" s="31" t="s">
        <v>2580</v>
      </c>
      <c r="AP122" s="31" t="s">
        <v>2581</v>
      </c>
      <c r="AQ122" s="31" t="s">
        <v>2582</v>
      </c>
    </row>
    <row r="123" spans="1:43" s="31" customFormat="1">
      <c r="A123" t="s">
        <v>99</v>
      </c>
      <c r="B123" s="69" t="s">
        <v>411</v>
      </c>
      <c r="F123" s="59" t="s">
        <v>1097</v>
      </c>
      <c r="G123" s="69" t="s">
        <v>741</v>
      </c>
      <c r="H123" s="60"/>
      <c r="I123" t="s">
        <v>165</v>
      </c>
      <c r="J123" t="s">
        <v>2162</v>
      </c>
      <c r="N123" t="s">
        <v>134</v>
      </c>
      <c r="R123" t="s">
        <v>1323</v>
      </c>
      <c r="W123" t="s">
        <v>1416</v>
      </c>
      <c r="X123" t="s">
        <v>1441</v>
      </c>
      <c r="Y123" s="78" t="s">
        <v>1305</v>
      </c>
      <c r="Z123" t="s">
        <v>1401</v>
      </c>
      <c r="AA123" t="s">
        <v>1404</v>
      </c>
      <c r="AB123" t="s">
        <v>1587</v>
      </c>
      <c r="AE123" t="s">
        <v>1894</v>
      </c>
      <c r="AF123"/>
      <c r="AH123" t="s">
        <v>2583</v>
      </c>
      <c r="AI123" s="31" t="s">
        <v>2584</v>
      </c>
      <c r="AJ123" s="31" t="s">
        <v>2585</v>
      </c>
      <c r="AK123" s="31" t="s">
        <v>2586</v>
      </c>
    </row>
    <row r="124" spans="1:43" s="31" customFormat="1">
      <c r="A124" t="s">
        <v>368</v>
      </c>
      <c r="B124" s="69" t="s">
        <v>576</v>
      </c>
      <c r="F124" s="59" t="s">
        <v>1250</v>
      </c>
      <c r="G124" s="69" t="s">
        <v>904</v>
      </c>
      <c r="H124" s="60"/>
      <c r="I124" t="s">
        <v>1334</v>
      </c>
      <c r="J124" t="s">
        <v>336</v>
      </c>
      <c r="N124" t="s">
        <v>81</v>
      </c>
      <c r="R124" t="s">
        <v>1323</v>
      </c>
      <c r="W124" t="s">
        <v>1407</v>
      </c>
      <c r="X124" t="s">
        <v>1441</v>
      </c>
      <c r="Y124" s="78" t="s">
        <v>1302</v>
      </c>
      <c r="Z124" t="s">
        <v>1401</v>
      </c>
      <c r="AA124" t="s">
        <v>1404</v>
      </c>
      <c r="AB124" t="s">
        <v>1588</v>
      </c>
      <c r="AE124" t="s">
        <v>1895</v>
      </c>
      <c r="AF124"/>
      <c r="AH124" t="s">
        <v>2587</v>
      </c>
      <c r="AI124" s="31" t="s">
        <v>2588</v>
      </c>
    </row>
    <row r="125" spans="1:43" s="31" customFormat="1">
      <c r="A125" t="s">
        <v>100</v>
      </c>
      <c r="B125" s="69" t="s">
        <v>527</v>
      </c>
      <c r="F125" s="59" t="s">
        <v>1145</v>
      </c>
      <c r="G125" s="69" t="s">
        <v>792</v>
      </c>
      <c r="H125" s="60"/>
      <c r="I125" t="s">
        <v>2181</v>
      </c>
      <c r="J125" t="s">
        <v>1294</v>
      </c>
      <c r="N125" t="s">
        <v>1334</v>
      </c>
      <c r="R125" t="s">
        <v>1326</v>
      </c>
      <c r="W125" t="s">
        <v>1409</v>
      </c>
      <c r="X125" t="s">
        <v>1455</v>
      </c>
      <c r="Y125" s="78" t="s">
        <v>1311</v>
      </c>
      <c r="Z125" t="s">
        <v>1334</v>
      </c>
      <c r="AA125" t="s">
        <v>1334</v>
      </c>
      <c r="AB125" t="s">
        <v>1589</v>
      </c>
      <c r="AE125" t="s">
        <v>1896</v>
      </c>
      <c r="AF125"/>
      <c r="AH125" t="s">
        <v>2239</v>
      </c>
      <c r="AI125" s="31" t="s">
        <v>2589</v>
      </c>
      <c r="AJ125" s="31" t="s">
        <v>2454</v>
      </c>
      <c r="AK125" s="31" t="s">
        <v>2455</v>
      </c>
    </row>
    <row r="126" spans="1:43" s="31" customFormat="1">
      <c r="A126" t="s">
        <v>101</v>
      </c>
      <c r="B126" s="69" t="s">
        <v>491</v>
      </c>
      <c r="F126" s="59" t="s">
        <v>1075</v>
      </c>
      <c r="G126" s="69" t="s">
        <v>718</v>
      </c>
      <c r="H126" s="60"/>
      <c r="I126" t="s">
        <v>2182</v>
      </c>
      <c r="J126" t="s">
        <v>1334</v>
      </c>
      <c r="N126" t="s">
        <v>374</v>
      </c>
      <c r="R126" t="s">
        <v>1327</v>
      </c>
      <c r="W126" t="s">
        <v>1415</v>
      </c>
      <c r="X126" t="s">
        <v>1460</v>
      </c>
      <c r="Y126" s="78" t="s">
        <v>1309</v>
      </c>
      <c r="Z126" t="s">
        <v>1401</v>
      </c>
      <c r="AA126" t="s">
        <v>1404</v>
      </c>
      <c r="AB126" t="s">
        <v>1590</v>
      </c>
      <c r="AE126" t="s">
        <v>1897</v>
      </c>
      <c r="AF126"/>
      <c r="AH126" t="s">
        <v>2590</v>
      </c>
      <c r="AI126" s="31" t="s">
        <v>2591</v>
      </c>
      <c r="AJ126" s="31" t="s">
        <v>2592</v>
      </c>
      <c r="AK126" s="31" t="s">
        <v>2593</v>
      </c>
      <c r="AL126" s="31" t="s">
        <v>2594</v>
      </c>
    </row>
    <row r="127" spans="1:43" s="31" customFormat="1">
      <c r="A127" t="s">
        <v>193</v>
      </c>
      <c r="B127" s="69" t="s">
        <v>400</v>
      </c>
      <c r="F127" s="59" t="s">
        <v>958</v>
      </c>
      <c r="G127" s="69" t="s">
        <v>598</v>
      </c>
      <c r="H127" s="60"/>
      <c r="I127" t="s">
        <v>1334</v>
      </c>
      <c r="J127" t="s">
        <v>347</v>
      </c>
      <c r="N127" t="s">
        <v>185</v>
      </c>
      <c r="R127" t="s">
        <v>1342</v>
      </c>
      <c r="W127" t="s">
        <v>1410</v>
      </c>
      <c r="X127" t="s">
        <v>1441</v>
      </c>
      <c r="Y127" s="78" t="s">
        <v>1297</v>
      </c>
      <c r="Z127" t="s">
        <v>1401</v>
      </c>
      <c r="AA127" t="s">
        <v>1404</v>
      </c>
      <c r="AB127" t="s">
        <v>1591</v>
      </c>
      <c r="AE127" t="s">
        <v>1898</v>
      </c>
      <c r="AF127" s="15"/>
      <c r="AH127" t="s">
        <v>2131</v>
      </c>
    </row>
    <row r="128" spans="1:43" s="31" customFormat="1">
      <c r="A128" t="s">
        <v>349</v>
      </c>
      <c r="B128" s="69" t="s">
        <v>562</v>
      </c>
      <c r="F128" s="59" t="s">
        <v>1214</v>
      </c>
      <c r="G128" s="69" t="s">
        <v>868</v>
      </c>
      <c r="H128" s="60"/>
      <c r="I128" t="s">
        <v>347</v>
      </c>
      <c r="J128" t="s">
        <v>1334</v>
      </c>
      <c r="N128" t="s">
        <v>185</v>
      </c>
      <c r="R128" t="s">
        <v>1342</v>
      </c>
      <c r="W128" t="s">
        <v>1410</v>
      </c>
      <c r="X128" t="s">
        <v>1441</v>
      </c>
      <c r="Y128" s="78" t="s">
        <v>1297</v>
      </c>
      <c r="Z128" t="s">
        <v>1401</v>
      </c>
      <c r="AA128" t="s">
        <v>1404</v>
      </c>
      <c r="AB128" t="s">
        <v>1592</v>
      </c>
      <c r="AE128" t="s">
        <v>1899</v>
      </c>
      <c r="AF128"/>
      <c r="AH128" t="s">
        <v>2132</v>
      </c>
    </row>
    <row r="129" spans="1:47" s="31" customFormat="1">
      <c r="A129" t="s">
        <v>102</v>
      </c>
      <c r="B129" s="69" t="s">
        <v>495</v>
      </c>
      <c r="F129" s="59" t="s">
        <v>1084</v>
      </c>
      <c r="G129" s="69" t="s">
        <v>727</v>
      </c>
      <c r="H129" s="60"/>
      <c r="I129" t="s">
        <v>1334</v>
      </c>
      <c r="J129" t="s">
        <v>1334</v>
      </c>
      <c r="N129" t="s">
        <v>152</v>
      </c>
      <c r="R129" t="s">
        <v>1358</v>
      </c>
      <c r="W129" t="s">
        <v>1423</v>
      </c>
      <c r="X129" t="s">
        <v>1459</v>
      </c>
      <c r="Y129" s="78" t="s">
        <v>1307</v>
      </c>
      <c r="Z129" t="s">
        <v>1401</v>
      </c>
      <c r="AA129" t="s">
        <v>1404</v>
      </c>
      <c r="AB129" t="s">
        <v>1593</v>
      </c>
      <c r="AE129" t="s">
        <v>1900</v>
      </c>
      <c r="AF129"/>
      <c r="AH129" t="s">
        <v>2595</v>
      </c>
      <c r="AI129" s="31" t="s">
        <v>1457</v>
      </c>
      <c r="AJ129" s="31" t="s">
        <v>2596</v>
      </c>
    </row>
    <row r="130" spans="1:47" s="31" customFormat="1">
      <c r="A130" t="s">
        <v>239</v>
      </c>
      <c r="B130" s="69" t="s">
        <v>462</v>
      </c>
      <c r="F130" s="59" t="s">
        <v>1033</v>
      </c>
      <c r="G130" s="69" t="s">
        <v>675</v>
      </c>
      <c r="H130" s="60"/>
      <c r="I130" t="s">
        <v>61</v>
      </c>
      <c r="J130" t="s">
        <v>2162</v>
      </c>
      <c r="N130" t="s">
        <v>134</v>
      </c>
      <c r="R130" t="s">
        <v>1360</v>
      </c>
      <c r="W130" t="s">
        <v>1416</v>
      </c>
      <c r="X130" t="s">
        <v>1441</v>
      </c>
      <c r="Y130" s="78" t="s">
        <v>1305</v>
      </c>
      <c r="Z130" t="s">
        <v>1401</v>
      </c>
      <c r="AA130" t="s">
        <v>1404</v>
      </c>
      <c r="AB130" t="s">
        <v>1484</v>
      </c>
      <c r="AE130" t="s">
        <v>1901</v>
      </c>
      <c r="AF130"/>
      <c r="AH130" t="s">
        <v>2133</v>
      </c>
    </row>
    <row r="131" spans="1:47" s="31" customFormat="1">
      <c r="A131" t="s">
        <v>197</v>
      </c>
      <c r="B131" s="69" t="s">
        <v>405</v>
      </c>
      <c r="F131" s="59" t="s">
        <v>964</v>
      </c>
      <c r="G131" s="69" t="s">
        <v>604</v>
      </c>
      <c r="H131" s="60"/>
      <c r="I131" t="s">
        <v>1334</v>
      </c>
      <c r="J131" t="s">
        <v>1334</v>
      </c>
      <c r="N131" t="s">
        <v>1334</v>
      </c>
      <c r="R131" t="s">
        <v>1343</v>
      </c>
      <c r="W131" t="s">
        <v>1435</v>
      </c>
      <c r="X131" t="s">
        <v>1463</v>
      </c>
      <c r="Y131" s="78" t="s">
        <v>1301</v>
      </c>
      <c r="Z131" t="s">
        <v>1401</v>
      </c>
      <c r="AA131" t="s">
        <v>1404</v>
      </c>
      <c r="AB131" t="s">
        <v>1594</v>
      </c>
      <c r="AE131" t="s">
        <v>1902</v>
      </c>
      <c r="AF131" s="15"/>
      <c r="AH131" t="s">
        <v>2228</v>
      </c>
      <c r="AI131" s="31" t="s">
        <v>2597</v>
      </c>
    </row>
    <row r="132" spans="1:47" s="31" customFormat="1">
      <c r="A132" t="s">
        <v>103</v>
      </c>
      <c r="B132" s="69" t="s">
        <v>409</v>
      </c>
      <c r="F132" s="59" t="s">
        <v>1226</v>
      </c>
      <c r="G132" s="69" t="s">
        <v>880</v>
      </c>
      <c r="H132" s="60"/>
      <c r="I132" t="s">
        <v>1334</v>
      </c>
      <c r="J132" t="s">
        <v>375</v>
      </c>
      <c r="N132" t="s">
        <v>1334</v>
      </c>
      <c r="R132" t="s">
        <v>1323</v>
      </c>
      <c r="W132" t="s">
        <v>1443</v>
      </c>
      <c r="X132" t="s">
        <v>1463</v>
      </c>
      <c r="Y132" s="78">
        <v>446</v>
      </c>
      <c r="Z132" t="s">
        <v>1401</v>
      </c>
      <c r="AA132" t="s">
        <v>1404</v>
      </c>
      <c r="AB132" t="s">
        <v>1595</v>
      </c>
      <c r="AE132" t="s">
        <v>1903</v>
      </c>
      <c r="AF132"/>
      <c r="AH132" t="s">
        <v>2598</v>
      </c>
      <c r="AI132" s="31" t="s">
        <v>2599</v>
      </c>
      <c r="AJ132" s="31" t="s">
        <v>2600</v>
      </c>
      <c r="AK132" s="31" t="s">
        <v>2601</v>
      </c>
      <c r="AL132" s="31" t="s">
        <v>2602</v>
      </c>
      <c r="AM132" s="31" t="s">
        <v>2603</v>
      </c>
      <c r="AN132" s="31" t="s">
        <v>2604</v>
      </c>
    </row>
    <row r="133" spans="1:47" s="31" customFormat="1">
      <c r="A133" t="s">
        <v>104</v>
      </c>
      <c r="B133" s="69" t="s">
        <v>512</v>
      </c>
      <c r="F133" s="59" t="s">
        <v>1108</v>
      </c>
      <c r="G133" s="69" t="s">
        <v>753</v>
      </c>
      <c r="H133" s="60"/>
      <c r="I133" t="s">
        <v>1334</v>
      </c>
      <c r="J133" t="s">
        <v>273</v>
      </c>
      <c r="N133" t="s">
        <v>1334</v>
      </c>
      <c r="R133" t="s">
        <v>1337</v>
      </c>
      <c r="W133" t="s">
        <v>1421</v>
      </c>
      <c r="X133" t="s">
        <v>1441</v>
      </c>
      <c r="Y133" s="78" t="s">
        <v>1308</v>
      </c>
      <c r="Z133" t="s">
        <v>1401</v>
      </c>
      <c r="AA133" t="s">
        <v>1404</v>
      </c>
      <c r="AB133" t="s">
        <v>1596</v>
      </c>
      <c r="AE133" t="s">
        <v>1904</v>
      </c>
      <c r="AF133"/>
      <c r="AH133" t="s">
        <v>2605</v>
      </c>
      <c r="AI133" s="31" t="s">
        <v>2606</v>
      </c>
      <c r="AJ133" s="31" t="s">
        <v>2607</v>
      </c>
    </row>
    <row r="134" spans="1:47" s="31" customFormat="1">
      <c r="A134" t="s">
        <v>105</v>
      </c>
      <c r="B134" s="69" t="s">
        <v>582</v>
      </c>
      <c r="F134" s="59" t="s">
        <v>1263</v>
      </c>
      <c r="G134" s="69" t="s">
        <v>918</v>
      </c>
      <c r="H134" s="60"/>
      <c r="I134" t="s">
        <v>342</v>
      </c>
      <c r="J134" t="s">
        <v>364</v>
      </c>
      <c r="N134" t="s">
        <v>81</v>
      </c>
      <c r="R134" t="s">
        <v>1323</v>
      </c>
      <c r="W134" t="s">
        <v>1407</v>
      </c>
      <c r="X134" t="s">
        <v>1441</v>
      </c>
      <c r="Y134" s="78" t="s">
        <v>1302</v>
      </c>
      <c r="Z134" t="s">
        <v>1401</v>
      </c>
      <c r="AA134" t="s">
        <v>1404</v>
      </c>
      <c r="AB134" t="s">
        <v>1597</v>
      </c>
      <c r="AE134" t="s">
        <v>1905</v>
      </c>
      <c r="AF134"/>
      <c r="AH134" t="s">
        <v>2224</v>
      </c>
      <c r="AI134" s="31" t="s">
        <v>2608</v>
      </c>
      <c r="AJ134" s="31" t="s">
        <v>2609</v>
      </c>
      <c r="AK134" s="31" t="s">
        <v>2610</v>
      </c>
    </row>
    <row r="135" spans="1:47" s="31" customFormat="1">
      <c r="A135" t="s">
        <v>319</v>
      </c>
      <c r="B135" s="69" t="s">
        <v>537</v>
      </c>
      <c r="F135" s="59" t="s">
        <v>1164</v>
      </c>
      <c r="G135" s="69" t="s">
        <v>815</v>
      </c>
      <c r="H135" s="60"/>
      <c r="I135" t="s">
        <v>1334</v>
      </c>
      <c r="J135" t="s">
        <v>320</v>
      </c>
      <c r="N135" t="s">
        <v>163</v>
      </c>
      <c r="R135" t="s">
        <v>1337</v>
      </c>
      <c r="W135" t="s">
        <v>1444</v>
      </c>
      <c r="X135" t="s">
        <v>1468</v>
      </c>
      <c r="Y135" s="78" t="s">
        <v>1310</v>
      </c>
      <c r="Z135" t="s">
        <v>1401</v>
      </c>
      <c r="AA135" t="s">
        <v>1404</v>
      </c>
      <c r="AB135" t="s">
        <v>1523</v>
      </c>
      <c r="AE135" t="s">
        <v>1906</v>
      </c>
      <c r="AF135"/>
      <c r="AH135" t="s">
        <v>2134</v>
      </c>
    </row>
    <row r="136" spans="1:47" s="31" customFormat="1">
      <c r="A136" t="s">
        <v>225</v>
      </c>
      <c r="B136" s="69" t="s">
        <v>441</v>
      </c>
      <c r="F136" s="59" t="s">
        <v>1011</v>
      </c>
      <c r="G136" s="69" t="s">
        <v>653</v>
      </c>
      <c r="H136" s="60"/>
      <c r="I136" t="s">
        <v>1334</v>
      </c>
      <c r="J136" t="s">
        <v>215</v>
      </c>
      <c r="N136" t="s">
        <v>374</v>
      </c>
      <c r="R136" t="s">
        <v>1327</v>
      </c>
      <c r="W136" t="s">
        <v>1415</v>
      </c>
      <c r="X136" t="s">
        <v>1460</v>
      </c>
      <c r="Y136" s="78" t="s">
        <v>1309</v>
      </c>
      <c r="Z136" t="s">
        <v>1401</v>
      </c>
      <c r="AA136" t="s">
        <v>1404</v>
      </c>
      <c r="AB136" t="s">
        <v>1598</v>
      </c>
      <c r="AE136" t="s">
        <v>1907</v>
      </c>
      <c r="AF136"/>
      <c r="AH136" t="s">
        <v>2611</v>
      </c>
      <c r="AI136" s="31" t="s">
        <v>2612</v>
      </c>
      <c r="AJ136" s="31" t="s">
        <v>2613</v>
      </c>
      <c r="AK136" s="31" t="s">
        <v>2614</v>
      </c>
      <c r="AL136" s="31" t="s">
        <v>2615</v>
      </c>
      <c r="AM136" s="31" t="s">
        <v>2616</v>
      </c>
      <c r="AN136" s="31" t="s">
        <v>2617</v>
      </c>
      <c r="AO136" s="31" t="s">
        <v>2618</v>
      </c>
      <c r="AP136" s="31" t="s">
        <v>2619</v>
      </c>
    </row>
    <row r="137" spans="1:47" s="31" customFormat="1">
      <c r="A137" t="s">
        <v>307</v>
      </c>
      <c r="B137" s="69" t="s">
        <v>530</v>
      </c>
      <c r="F137" s="59" t="s">
        <v>1150</v>
      </c>
      <c r="G137" s="69" t="s">
        <v>798</v>
      </c>
      <c r="H137" s="60"/>
      <c r="I137" t="s">
        <v>1334</v>
      </c>
      <c r="J137" t="s">
        <v>347</v>
      </c>
      <c r="N137" t="s">
        <v>185</v>
      </c>
      <c r="R137" t="s">
        <v>1342</v>
      </c>
      <c r="W137" t="s">
        <v>1410</v>
      </c>
      <c r="X137" t="s">
        <v>1441</v>
      </c>
      <c r="Y137" s="78" t="s">
        <v>1297</v>
      </c>
      <c r="Z137" t="s">
        <v>1401</v>
      </c>
      <c r="AA137" t="s">
        <v>1404</v>
      </c>
      <c r="AB137" t="s">
        <v>1599</v>
      </c>
      <c r="AE137" t="s">
        <v>1908</v>
      </c>
      <c r="AF137"/>
      <c r="AH137" t="s">
        <v>2620</v>
      </c>
      <c r="AI137" s="31" t="s">
        <v>2621</v>
      </c>
    </row>
    <row r="138" spans="1:47" s="31" customFormat="1">
      <c r="A138" t="s">
        <v>106</v>
      </c>
      <c r="B138" s="69" t="s">
        <v>399</v>
      </c>
      <c r="F138" s="59" t="s">
        <v>957</v>
      </c>
      <c r="G138" s="69" t="s">
        <v>597</v>
      </c>
      <c r="H138" s="60"/>
      <c r="I138" t="s">
        <v>1334</v>
      </c>
      <c r="J138" t="s">
        <v>1334</v>
      </c>
      <c r="N138" t="s">
        <v>114</v>
      </c>
      <c r="R138" t="s">
        <v>1337</v>
      </c>
      <c r="W138" t="s">
        <v>1412</v>
      </c>
      <c r="X138" t="s">
        <v>1456</v>
      </c>
      <c r="Y138" s="78">
        <v>403</v>
      </c>
      <c r="Z138" t="s">
        <v>1401</v>
      </c>
      <c r="AA138" t="s">
        <v>1404</v>
      </c>
      <c r="AB138" t="s">
        <v>1600</v>
      </c>
      <c r="AE138" t="s">
        <v>1909</v>
      </c>
      <c r="AF138" s="15"/>
      <c r="AH138" t="s">
        <v>2622</v>
      </c>
      <c r="AI138" s="31" t="s">
        <v>2623</v>
      </c>
      <c r="AU138" s="54"/>
    </row>
    <row r="139" spans="1:47" s="31" customFormat="1">
      <c r="A139" t="s">
        <v>282</v>
      </c>
      <c r="B139" s="69" t="s">
        <v>513</v>
      </c>
      <c r="F139" s="59" t="s">
        <v>1110</v>
      </c>
      <c r="G139" s="69" t="s">
        <v>755</v>
      </c>
      <c r="H139" s="60"/>
      <c r="I139" t="s">
        <v>2183</v>
      </c>
      <c r="J139" t="s">
        <v>1334</v>
      </c>
      <c r="N139" t="s">
        <v>92</v>
      </c>
      <c r="R139" t="s">
        <v>1324</v>
      </c>
      <c r="W139" t="s">
        <v>1421</v>
      </c>
      <c r="X139" t="s">
        <v>1441</v>
      </c>
      <c r="Y139" s="78" t="s">
        <v>1308</v>
      </c>
      <c r="Z139" t="s">
        <v>1401</v>
      </c>
      <c r="AA139" t="s">
        <v>1404</v>
      </c>
      <c r="AB139" t="s">
        <v>1601</v>
      </c>
      <c r="AE139" t="s">
        <v>1910</v>
      </c>
      <c r="AF139"/>
      <c r="AH139" t="s">
        <v>2228</v>
      </c>
      <c r="AI139" s="31" t="s">
        <v>2311</v>
      </c>
      <c r="AJ139" s="31" t="s">
        <v>2624</v>
      </c>
      <c r="AK139" s="31" t="s">
        <v>2133</v>
      </c>
    </row>
    <row r="140" spans="1:47" s="31" customFormat="1">
      <c r="A140" t="s">
        <v>372</v>
      </c>
      <c r="B140" s="70" t="s">
        <v>422</v>
      </c>
      <c r="F140" s="61" t="s">
        <v>1255</v>
      </c>
      <c r="G140" s="77" t="s">
        <v>910</v>
      </c>
      <c r="H140" s="60"/>
      <c r="I140" t="s">
        <v>60</v>
      </c>
      <c r="J140" t="s">
        <v>359</v>
      </c>
      <c r="N140" t="s">
        <v>108</v>
      </c>
      <c r="R140" t="s">
        <v>1361</v>
      </c>
      <c r="W140" t="s">
        <v>1411</v>
      </c>
      <c r="X140" t="s">
        <v>1441</v>
      </c>
      <c r="Y140" s="78">
        <v>423</v>
      </c>
      <c r="Z140" t="s">
        <v>1401</v>
      </c>
      <c r="AA140" t="s">
        <v>1405</v>
      </c>
      <c r="AB140" t="s">
        <v>1602</v>
      </c>
      <c r="AE140" t="s">
        <v>1911</v>
      </c>
      <c r="AF140"/>
      <c r="AH140" t="s">
        <v>2625</v>
      </c>
      <c r="AI140" s="31" t="s">
        <v>2626</v>
      </c>
    </row>
    <row r="141" spans="1:47" s="31" customFormat="1">
      <c r="A141" t="s">
        <v>361</v>
      </c>
      <c r="B141" s="69" t="s">
        <v>572</v>
      </c>
      <c r="F141" s="61" t="s">
        <v>1240</v>
      </c>
      <c r="G141" s="69" t="s">
        <v>894</v>
      </c>
      <c r="H141" s="60"/>
      <c r="I141" t="s">
        <v>143</v>
      </c>
      <c r="J141" t="s">
        <v>265</v>
      </c>
      <c r="N141" t="s">
        <v>108</v>
      </c>
      <c r="R141" t="s">
        <v>1359</v>
      </c>
      <c r="W141" t="s">
        <v>1411</v>
      </c>
      <c r="X141" t="s">
        <v>1441</v>
      </c>
      <c r="Y141" s="78" t="s">
        <v>1318</v>
      </c>
      <c r="Z141" t="s">
        <v>1401</v>
      </c>
      <c r="AA141" t="s">
        <v>1404</v>
      </c>
      <c r="AB141" t="s">
        <v>1603</v>
      </c>
      <c r="AE141" t="s">
        <v>1912</v>
      </c>
      <c r="AF141"/>
      <c r="AH141" t="s">
        <v>2627</v>
      </c>
      <c r="AI141" s="31" t="s">
        <v>2628</v>
      </c>
      <c r="AJ141" s="31" t="s">
        <v>2629</v>
      </c>
      <c r="AK141" s="31" t="s">
        <v>2630</v>
      </c>
      <c r="AL141" s="31" t="s">
        <v>2631</v>
      </c>
      <c r="AM141" s="31" t="s">
        <v>2632</v>
      </c>
      <c r="AN141" s="31" t="s">
        <v>2633</v>
      </c>
      <c r="AO141" s="31" t="s">
        <v>2634</v>
      </c>
      <c r="AP141" s="31" t="s">
        <v>2635</v>
      </c>
    </row>
    <row r="142" spans="1:47" s="31" customFormat="1">
      <c r="A142" t="s">
        <v>276</v>
      </c>
      <c r="B142" s="69" t="s">
        <v>486</v>
      </c>
      <c r="F142" s="59">
        <v>7314</v>
      </c>
      <c r="G142" s="69" t="s">
        <v>747</v>
      </c>
      <c r="H142" s="60"/>
      <c r="I142" t="s">
        <v>1334</v>
      </c>
      <c r="J142" t="s">
        <v>211</v>
      </c>
      <c r="N142" t="s">
        <v>186</v>
      </c>
      <c r="R142" t="s">
        <v>1323</v>
      </c>
      <c r="W142" t="s">
        <v>1422</v>
      </c>
      <c r="X142" t="s">
        <v>1467</v>
      </c>
      <c r="Y142" s="78">
        <v>445</v>
      </c>
      <c r="Z142" t="s">
        <v>1401</v>
      </c>
      <c r="AA142" t="s">
        <v>1404</v>
      </c>
      <c r="AB142" t="s">
        <v>1492</v>
      </c>
      <c r="AE142" t="s">
        <v>1913</v>
      </c>
      <c r="AF142"/>
      <c r="AH142" t="s">
        <v>2636</v>
      </c>
      <c r="AI142" s="31" t="s">
        <v>2637</v>
      </c>
    </row>
    <row r="143" spans="1:47" s="31" customFormat="1">
      <c r="A143" t="s">
        <v>107</v>
      </c>
      <c r="B143" s="69" t="s">
        <v>509</v>
      </c>
      <c r="F143" s="59" t="s">
        <v>1163</v>
      </c>
      <c r="G143" s="69" t="s">
        <v>814</v>
      </c>
      <c r="H143" s="60"/>
      <c r="I143" t="s">
        <v>1334</v>
      </c>
      <c r="J143" t="s">
        <v>2159</v>
      </c>
      <c r="N143" t="s">
        <v>1334</v>
      </c>
      <c r="R143" t="s">
        <v>1336</v>
      </c>
      <c r="W143" t="s">
        <v>1429</v>
      </c>
      <c r="X143" t="s">
        <v>1462</v>
      </c>
      <c r="Y143" s="78" t="s">
        <v>1317</v>
      </c>
      <c r="Z143" t="s">
        <v>1401</v>
      </c>
      <c r="AA143" t="s">
        <v>1404</v>
      </c>
      <c r="AB143" t="s">
        <v>1604</v>
      </c>
      <c r="AE143" t="s">
        <v>1914</v>
      </c>
      <c r="AF143"/>
      <c r="AH143" t="s">
        <v>2638</v>
      </c>
      <c r="AI143" s="31" t="s">
        <v>2639</v>
      </c>
      <c r="AJ143" s="31" t="s">
        <v>2640</v>
      </c>
    </row>
    <row r="144" spans="1:47" s="31" customFormat="1">
      <c r="A144" t="s">
        <v>210</v>
      </c>
      <c r="B144" s="69" t="s">
        <v>422</v>
      </c>
      <c r="F144" s="59" t="s">
        <v>983</v>
      </c>
      <c r="G144" s="69" t="s">
        <v>624</v>
      </c>
      <c r="H144" s="60"/>
      <c r="I144" t="s">
        <v>1334</v>
      </c>
      <c r="J144" t="s">
        <v>215</v>
      </c>
      <c r="N144" t="s">
        <v>1334</v>
      </c>
      <c r="R144" t="s">
        <v>1323</v>
      </c>
      <c r="W144" t="s">
        <v>1415</v>
      </c>
      <c r="X144" t="s">
        <v>1460</v>
      </c>
      <c r="Y144" s="78" t="s">
        <v>1309</v>
      </c>
      <c r="Z144" t="s">
        <v>1401</v>
      </c>
      <c r="AA144" t="s">
        <v>1404</v>
      </c>
      <c r="AB144" t="s">
        <v>1605</v>
      </c>
      <c r="AE144" t="s">
        <v>1915</v>
      </c>
      <c r="AF144"/>
      <c r="AH144" t="s">
        <v>2641</v>
      </c>
      <c r="AI144" s="31" t="s">
        <v>2642</v>
      </c>
      <c r="AJ144" s="31" t="s">
        <v>2643</v>
      </c>
      <c r="AK144" s="31" t="s">
        <v>2644</v>
      </c>
      <c r="AL144" s="31" t="s">
        <v>2645</v>
      </c>
      <c r="AM144" s="31" t="s">
        <v>2646</v>
      </c>
      <c r="AN144" s="31" t="s">
        <v>2647</v>
      </c>
      <c r="AO144" s="31" t="s">
        <v>2648</v>
      </c>
    </row>
    <row r="145" spans="1:45" s="31" customFormat="1">
      <c r="A145" t="s">
        <v>108</v>
      </c>
      <c r="B145" s="69" t="s">
        <v>557</v>
      </c>
      <c r="F145" s="59" t="s">
        <v>1207</v>
      </c>
      <c r="G145" s="69" t="s">
        <v>860</v>
      </c>
      <c r="H145" s="60"/>
      <c r="I145" t="s">
        <v>2184</v>
      </c>
      <c r="J145" t="s">
        <v>346</v>
      </c>
      <c r="N145" t="s">
        <v>158</v>
      </c>
      <c r="R145" t="s">
        <v>1323</v>
      </c>
      <c r="W145" t="s">
        <v>1411</v>
      </c>
      <c r="X145" t="s">
        <v>1441</v>
      </c>
      <c r="Y145" s="78" t="s">
        <v>1318</v>
      </c>
      <c r="Z145" t="s">
        <v>1401</v>
      </c>
      <c r="AA145" t="s">
        <v>1404</v>
      </c>
      <c r="AB145" t="s">
        <v>1606</v>
      </c>
      <c r="AE145" t="s">
        <v>1916</v>
      </c>
      <c r="AF145"/>
      <c r="AH145" t="s">
        <v>2468</v>
      </c>
      <c r="AI145" s="31" t="s">
        <v>2126</v>
      </c>
      <c r="AJ145" s="31" t="s">
        <v>2649</v>
      </c>
      <c r="AK145" s="31" t="s">
        <v>2650</v>
      </c>
      <c r="AL145" s="31" t="s">
        <v>2651</v>
      </c>
      <c r="AM145" s="31" t="s">
        <v>2652</v>
      </c>
      <c r="AN145" s="31" t="s">
        <v>2653</v>
      </c>
      <c r="AO145" s="31" t="s">
        <v>2654</v>
      </c>
      <c r="AP145" s="31" t="s">
        <v>2655</v>
      </c>
      <c r="AQ145" s="31" t="s">
        <v>2656</v>
      </c>
      <c r="AR145" s="31" t="s">
        <v>2657</v>
      </c>
      <c r="AS145" s="31" t="s">
        <v>2658</v>
      </c>
    </row>
    <row r="146" spans="1:45" s="31" customFormat="1">
      <c r="A146" t="s">
        <v>109</v>
      </c>
      <c r="B146" s="69" t="s">
        <v>473</v>
      </c>
      <c r="F146" s="63" t="s">
        <v>1065</v>
      </c>
      <c r="G146" s="69" t="s">
        <v>708</v>
      </c>
      <c r="H146" s="60"/>
      <c r="I146" t="s">
        <v>1334</v>
      </c>
      <c r="J146" t="s">
        <v>356</v>
      </c>
      <c r="N146" t="s">
        <v>163</v>
      </c>
      <c r="R146" t="s">
        <v>1349</v>
      </c>
      <c r="W146" t="s">
        <v>1414</v>
      </c>
      <c r="X146" t="s">
        <v>1459</v>
      </c>
      <c r="Y146" s="78" t="s">
        <v>1310</v>
      </c>
      <c r="Z146" t="s">
        <v>1401</v>
      </c>
      <c r="AA146" t="s">
        <v>1404</v>
      </c>
      <c r="AB146" t="s">
        <v>1607</v>
      </c>
      <c r="AE146" t="s">
        <v>1917</v>
      </c>
      <c r="AF146"/>
      <c r="AH146" t="s">
        <v>2659</v>
      </c>
      <c r="AI146" s="31" t="s">
        <v>2660</v>
      </c>
      <c r="AJ146" s="31" t="s">
        <v>2661</v>
      </c>
      <c r="AK146" s="31" t="s">
        <v>2662</v>
      </c>
      <c r="AL146" s="31" t="s">
        <v>2663</v>
      </c>
      <c r="AM146" s="31" t="s">
        <v>2664</v>
      </c>
    </row>
    <row r="147" spans="1:45" s="31" customFormat="1">
      <c r="A147" t="s">
        <v>254</v>
      </c>
      <c r="B147" s="69" t="s">
        <v>480</v>
      </c>
      <c r="F147" s="59" t="s">
        <v>1058</v>
      </c>
      <c r="G147" s="69" t="s">
        <v>701</v>
      </c>
      <c r="H147" s="60"/>
      <c r="I147" t="s">
        <v>1334</v>
      </c>
      <c r="J147" t="s">
        <v>1334</v>
      </c>
      <c r="N147" t="s">
        <v>114</v>
      </c>
      <c r="R147" t="s">
        <v>1327</v>
      </c>
      <c r="W147" t="s">
        <v>1412</v>
      </c>
      <c r="X147" t="s">
        <v>1456</v>
      </c>
      <c r="Y147" s="78">
        <v>403</v>
      </c>
      <c r="Z147" t="s">
        <v>1401</v>
      </c>
      <c r="AA147" t="s">
        <v>1404</v>
      </c>
      <c r="AB147" t="s">
        <v>1608</v>
      </c>
      <c r="AE147" t="s">
        <v>1918</v>
      </c>
      <c r="AF147"/>
      <c r="AH147" t="s">
        <v>2665</v>
      </c>
      <c r="AI147" s="31" t="s">
        <v>2666</v>
      </c>
    </row>
    <row r="148" spans="1:45" s="31" customFormat="1">
      <c r="A148" t="s">
        <v>110</v>
      </c>
      <c r="B148" s="69" t="s">
        <v>581</v>
      </c>
      <c r="F148" s="61" t="s">
        <v>1261</v>
      </c>
      <c r="G148" s="69" t="s">
        <v>916</v>
      </c>
      <c r="H148" s="60"/>
      <c r="I148" t="s">
        <v>1334</v>
      </c>
      <c r="J148" t="s">
        <v>364</v>
      </c>
      <c r="N148" t="s">
        <v>81</v>
      </c>
      <c r="R148" t="s">
        <v>1359</v>
      </c>
      <c r="W148" t="s">
        <v>1407</v>
      </c>
      <c r="X148" t="s">
        <v>1441</v>
      </c>
      <c r="Y148" s="78" t="s">
        <v>1302</v>
      </c>
      <c r="Z148" t="s">
        <v>1401</v>
      </c>
      <c r="AA148" t="s">
        <v>1404</v>
      </c>
      <c r="AB148" t="s">
        <v>1609</v>
      </c>
      <c r="AE148" t="s">
        <v>1919</v>
      </c>
      <c r="AF148"/>
      <c r="AH148" t="s">
        <v>2224</v>
      </c>
      <c r="AI148" s="31" t="s">
        <v>2667</v>
      </c>
      <c r="AJ148" s="31" t="s">
        <v>2668</v>
      </c>
      <c r="AK148" s="31" t="s">
        <v>2669</v>
      </c>
      <c r="AL148" s="31" t="s">
        <v>2670</v>
      </c>
      <c r="AM148" s="31" t="s">
        <v>2671</v>
      </c>
      <c r="AN148" s="31" t="s">
        <v>2672</v>
      </c>
    </row>
    <row r="149" spans="1:45" s="31" customFormat="1">
      <c r="A149" t="s">
        <v>111</v>
      </c>
      <c r="B149" s="69" t="s">
        <v>485</v>
      </c>
      <c r="F149" s="59" t="s">
        <v>1254</v>
      </c>
      <c r="G149" s="69" t="s">
        <v>909</v>
      </c>
      <c r="H149" s="60"/>
      <c r="I149" t="s">
        <v>1334</v>
      </c>
      <c r="J149" t="s">
        <v>265</v>
      </c>
      <c r="N149" t="s">
        <v>108</v>
      </c>
      <c r="R149" t="s">
        <v>1323</v>
      </c>
      <c r="W149" t="s">
        <v>1411</v>
      </c>
      <c r="X149" t="s">
        <v>1441</v>
      </c>
      <c r="Y149" s="78" t="s">
        <v>1318</v>
      </c>
      <c r="Z149" t="s">
        <v>1401</v>
      </c>
      <c r="AA149" t="s">
        <v>1404</v>
      </c>
      <c r="AB149" t="s">
        <v>1610</v>
      </c>
      <c r="AE149" t="s">
        <v>1920</v>
      </c>
      <c r="AF149"/>
      <c r="AH149" t="s">
        <v>2673</v>
      </c>
      <c r="AI149" s="31" t="s">
        <v>2674</v>
      </c>
    </row>
    <row r="150" spans="1:45" s="31" customFormat="1">
      <c r="A150" t="s">
        <v>112</v>
      </c>
      <c r="B150" s="69" t="s">
        <v>482</v>
      </c>
      <c r="F150" s="59" t="s">
        <v>1060</v>
      </c>
      <c r="G150" s="69" t="s">
        <v>703</v>
      </c>
      <c r="H150" s="60"/>
      <c r="I150" t="s">
        <v>341</v>
      </c>
      <c r="J150" t="s">
        <v>1334</v>
      </c>
      <c r="N150" t="s">
        <v>114</v>
      </c>
      <c r="R150" t="s">
        <v>1362</v>
      </c>
      <c r="W150" t="s">
        <v>1412</v>
      </c>
      <c r="X150" t="s">
        <v>1469</v>
      </c>
      <c r="Y150" s="78">
        <v>403</v>
      </c>
      <c r="Z150" t="s">
        <v>1401</v>
      </c>
      <c r="AA150" t="s">
        <v>1404</v>
      </c>
      <c r="AB150" t="s">
        <v>1611</v>
      </c>
      <c r="AE150" t="s">
        <v>1921</v>
      </c>
      <c r="AF150"/>
      <c r="AH150" t="s">
        <v>2675</v>
      </c>
      <c r="AI150" s="31" t="s">
        <v>2228</v>
      </c>
      <c r="AJ150" s="31" t="s">
        <v>2426</v>
      </c>
      <c r="AK150" s="31" t="s">
        <v>2676</v>
      </c>
    </row>
    <row r="151" spans="1:45" s="31" customFormat="1">
      <c r="A151" t="s">
        <v>113</v>
      </c>
      <c r="B151" s="69" t="s">
        <v>493</v>
      </c>
      <c r="F151" s="59" t="s">
        <v>1176</v>
      </c>
      <c r="G151" s="69" t="s">
        <v>827</v>
      </c>
      <c r="H151" s="60"/>
      <c r="I151" t="s">
        <v>1334</v>
      </c>
      <c r="J151" t="s">
        <v>364</v>
      </c>
      <c r="N151" t="s">
        <v>81</v>
      </c>
      <c r="R151" t="s">
        <v>1323</v>
      </c>
      <c r="W151" t="s">
        <v>1407</v>
      </c>
      <c r="X151" t="s">
        <v>1441</v>
      </c>
      <c r="Y151" s="78" t="s">
        <v>1302</v>
      </c>
      <c r="Z151" t="s">
        <v>1401</v>
      </c>
      <c r="AA151" t="s">
        <v>1404</v>
      </c>
      <c r="AB151" t="s">
        <v>1612</v>
      </c>
      <c r="AE151" t="s">
        <v>1922</v>
      </c>
      <c r="AF151"/>
      <c r="AH151" t="s">
        <v>2224</v>
      </c>
      <c r="AI151" s="31" t="s">
        <v>2677</v>
      </c>
      <c r="AJ151" s="31" t="s">
        <v>2678</v>
      </c>
      <c r="AK151" s="31" t="s">
        <v>2679</v>
      </c>
      <c r="AL151" s="31" t="s">
        <v>2680</v>
      </c>
      <c r="AM151" s="31" t="s">
        <v>2681</v>
      </c>
    </row>
    <row r="152" spans="1:45" s="31" customFormat="1">
      <c r="A152" t="s">
        <v>205</v>
      </c>
      <c r="B152" s="69" t="s">
        <v>416</v>
      </c>
      <c r="F152" s="59" t="s">
        <v>976</v>
      </c>
      <c r="G152" s="69" t="s">
        <v>616</v>
      </c>
      <c r="H152" s="60"/>
      <c r="I152" t="s">
        <v>1334</v>
      </c>
      <c r="J152" t="s">
        <v>1334</v>
      </c>
      <c r="N152" t="s">
        <v>81</v>
      </c>
      <c r="R152" t="s">
        <v>1327</v>
      </c>
      <c r="W152" t="s">
        <v>1407</v>
      </c>
      <c r="X152" t="s">
        <v>1441</v>
      </c>
      <c r="Y152" s="78" t="s">
        <v>1302</v>
      </c>
      <c r="Z152" t="s">
        <v>1401</v>
      </c>
      <c r="AA152" t="s">
        <v>1404</v>
      </c>
      <c r="AB152" t="s">
        <v>1613</v>
      </c>
      <c r="AE152" t="s">
        <v>1923</v>
      </c>
      <c r="AF152" s="15"/>
      <c r="AH152" t="s">
        <v>2224</v>
      </c>
      <c r="AI152" s="31" t="s">
        <v>2682</v>
      </c>
      <c r="AJ152" s="31" t="s">
        <v>2408</v>
      </c>
      <c r="AK152" s="31" t="s">
        <v>2683</v>
      </c>
    </row>
    <row r="153" spans="1:45" s="31" customFormat="1">
      <c r="A153" t="s">
        <v>114</v>
      </c>
      <c r="B153" s="69" t="s">
        <v>445</v>
      </c>
      <c r="F153" s="59" t="s">
        <v>1131</v>
      </c>
      <c r="G153" s="69" t="s">
        <v>777</v>
      </c>
      <c r="H153" s="60"/>
      <c r="I153" t="s">
        <v>2185</v>
      </c>
      <c r="J153" t="s">
        <v>112</v>
      </c>
      <c r="N153" t="s">
        <v>1334</v>
      </c>
      <c r="R153" t="s">
        <v>1323</v>
      </c>
      <c r="W153" t="s">
        <v>1412</v>
      </c>
      <c r="X153" t="s">
        <v>1456</v>
      </c>
      <c r="Y153" s="78">
        <v>403</v>
      </c>
      <c r="Z153" t="s">
        <v>1401</v>
      </c>
      <c r="AA153" t="s">
        <v>1404</v>
      </c>
      <c r="AB153" t="s">
        <v>1614</v>
      </c>
      <c r="AE153" t="s">
        <v>1924</v>
      </c>
      <c r="AF153"/>
      <c r="AH153" t="s">
        <v>2684</v>
      </c>
      <c r="AI153" s="31" t="s">
        <v>2685</v>
      </c>
      <c r="AJ153" s="31" t="s">
        <v>2686</v>
      </c>
      <c r="AK153" s="31" t="s">
        <v>2687</v>
      </c>
      <c r="AL153" s="31" t="s">
        <v>2666</v>
      </c>
    </row>
    <row r="154" spans="1:45" s="31" customFormat="1">
      <c r="A154" t="s">
        <v>115</v>
      </c>
      <c r="B154" s="69" t="s">
        <v>441</v>
      </c>
      <c r="F154" s="59" t="s">
        <v>1002</v>
      </c>
      <c r="G154" s="69" t="s">
        <v>644</v>
      </c>
      <c r="H154" s="60"/>
      <c r="I154" t="s">
        <v>1334</v>
      </c>
      <c r="J154" t="s">
        <v>127</v>
      </c>
      <c r="N154" t="s">
        <v>1334</v>
      </c>
      <c r="R154" t="s">
        <v>1363</v>
      </c>
      <c r="W154" t="s">
        <v>1445</v>
      </c>
      <c r="X154" t="s">
        <v>1334</v>
      </c>
      <c r="Y154" s="78" t="s">
        <v>1312</v>
      </c>
      <c r="Z154" t="s">
        <v>1401</v>
      </c>
      <c r="AA154" t="s">
        <v>1404</v>
      </c>
      <c r="AB154" t="s">
        <v>1615</v>
      </c>
      <c r="AE154" t="s">
        <v>1925</v>
      </c>
      <c r="AF154"/>
      <c r="AH154"/>
    </row>
    <row r="155" spans="1:45" s="31" customFormat="1">
      <c r="A155" t="s">
        <v>342</v>
      </c>
      <c r="B155" s="69" t="s">
        <v>415</v>
      </c>
      <c r="F155" s="59" t="s">
        <v>1204</v>
      </c>
      <c r="G155" s="69" t="s">
        <v>856</v>
      </c>
      <c r="H155" s="60"/>
      <c r="I155" t="s">
        <v>105</v>
      </c>
      <c r="J155" t="s">
        <v>364</v>
      </c>
      <c r="N155" t="s">
        <v>81</v>
      </c>
      <c r="R155" t="s">
        <v>1337</v>
      </c>
      <c r="W155" t="s">
        <v>1407</v>
      </c>
      <c r="X155" t="s">
        <v>1441</v>
      </c>
      <c r="Y155" s="78" t="s">
        <v>1302</v>
      </c>
      <c r="Z155" t="s">
        <v>1401</v>
      </c>
      <c r="AA155" t="s">
        <v>1404</v>
      </c>
      <c r="AB155" t="s">
        <v>1616</v>
      </c>
      <c r="AE155" t="s">
        <v>1926</v>
      </c>
      <c r="AF155"/>
      <c r="AH155" t="s">
        <v>2224</v>
      </c>
      <c r="AI155" s="31" t="s">
        <v>2688</v>
      </c>
      <c r="AJ155" s="31" t="s">
        <v>2689</v>
      </c>
      <c r="AK155" s="31" t="s">
        <v>2690</v>
      </c>
      <c r="AL155" s="31" t="s">
        <v>2691</v>
      </c>
    </row>
    <row r="156" spans="1:45" s="31" customFormat="1">
      <c r="A156" t="s">
        <v>321</v>
      </c>
      <c r="B156" s="69" t="s">
        <v>538</v>
      </c>
      <c r="F156" s="59" t="s">
        <v>1166</v>
      </c>
      <c r="G156" s="69" t="s">
        <v>817</v>
      </c>
      <c r="H156" s="60"/>
      <c r="I156" t="s">
        <v>2186</v>
      </c>
      <c r="J156" t="s">
        <v>197</v>
      </c>
      <c r="N156" t="s">
        <v>190</v>
      </c>
      <c r="R156" t="s">
        <v>1323</v>
      </c>
      <c r="W156" t="s">
        <v>1435</v>
      </c>
      <c r="X156" t="s">
        <v>1463</v>
      </c>
      <c r="Y156" s="78" t="s">
        <v>1301</v>
      </c>
      <c r="Z156" t="s">
        <v>1401</v>
      </c>
      <c r="AA156" t="s">
        <v>1404</v>
      </c>
      <c r="AB156" t="s">
        <v>1617</v>
      </c>
      <c r="AE156" t="s">
        <v>1927</v>
      </c>
      <c r="AF156"/>
      <c r="AH156" t="s">
        <v>2692</v>
      </c>
      <c r="AI156" s="31" t="s">
        <v>2693</v>
      </c>
      <c r="AJ156" s="31" t="s">
        <v>2586</v>
      </c>
    </row>
    <row r="157" spans="1:45" s="31" customFormat="1">
      <c r="A157" t="s">
        <v>116</v>
      </c>
      <c r="B157" s="69" t="s">
        <v>427</v>
      </c>
      <c r="F157" s="59" t="s">
        <v>1221</v>
      </c>
      <c r="G157" s="69" t="s">
        <v>875</v>
      </c>
      <c r="H157" s="60"/>
      <c r="I157" t="s">
        <v>1334</v>
      </c>
      <c r="J157" t="s">
        <v>364</v>
      </c>
      <c r="N157" t="s">
        <v>81</v>
      </c>
      <c r="R157" t="s">
        <v>1323</v>
      </c>
      <c r="W157" t="s">
        <v>1407</v>
      </c>
      <c r="X157" t="s">
        <v>1441</v>
      </c>
      <c r="Y157" s="78" t="s">
        <v>1302</v>
      </c>
      <c r="Z157" t="s">
        <v>1401</v>
      </c>
      <c r="AA157" t="s">
        <v>1404</v>
      </c>
      <c r="AB157" t="s">
        <v>1618</v>
      </c>
      <c r="AE157" t="s">
        <v>1928</v>
      </c>
      <c r="AF157"/>
      <c r="AH157" t="s">
        <v>2224</v>
      </c>
      <c r="AI157" s="31" t="s">
        <v>2694</v>
      </c>
      <c r="AJ157" s="31" t="s">
        <v>2695</v>
      </c>
      <c r="AK157" s="31" t="s">
        <v>2696</v>
      </c>
    </row>
    <row r="158" spans="1:45" s="31" customFormat="1">
      <c r="A158" t="s">
        <v>117</v>
      </c>
      <c r="B158" s="69" t="s">
        <v>592</v>
      </c>
      <c r="F158" s="60" t="s">
        <v>1289</v>
      </c>
      <c r="G158" s="69" t="s">
        <v>950</v>
      </c>
      <c r="H158" s="60"/>
      <c r="I158" t="s">
        <v>1334</v>
      </c>
      <c r="J158" t="s">
        <v>1334</v>
      </c>
      <c r="N158" t="s">
        <v>114</v>
      </c>
      <c r="R158" t="s">
        <v>1323</v>
      </c>
      <c r="W158" t="s">
        <v>1412</v>
      </c>
      <c r="X158" t="s">
        <v>1456</v>
      </c>
      <c r="Y158" s="78">
        <v>403</v>
      </c>
      <c r="Z158" t="s">
        <v>1401</v>
      </c>
      <c r="AA158" t="s">
        <v>1404</v>
      </c>
      <c r="AB158" t="s">
        <v>1619</v>
      </c>
      <c r="AE158" t="s">
        <v>1929</v>
      </c>
      <c r="AF158"/>
      <c r="AH158" t="s">
        <v>2697</v>
      </c>
      <c r="AI158" s="31" t="s">
        <v>2280</v>
      </c>
    </row>
    <row r="159" spans="1:45" s="31" customFormat="1">
      <c r="A159" t="s">
        <v>118</v>
      </c>
      <c r="B159" s="69" t="s">
        <v>459</v>
      </c>
      <c r="F159" s="59" t="s">
        <v>1028</v>
      </c>
      <c r="G159" s="69" t="s">
        <v>670</v>
      </c>
      <c r="H159" s="60"/>
      <c r="I159" t="s">
        <v>1334</v>
      </c>
      <c r="J159" t="s">
        <v>236</v>
      </c>
      <c r="N159" t="s">
        <v>1334</v>
      </c>
      <c r="R159" t="s">
        <v>1335</v>
      </c>
      <c r="W159" t="s">
        <v>1413</v>
      </c>
      <c r="X159" t="s">
        <v>1457</v>
      </c>
      <c r="Y159" s="78" t="s">
        <v>1300</v>
      </c>
      <c r="Z159" t="s">
        <v>1401</v>
      </c>
      <c r="AA159" t="s">
        <v>1404</v>
      </c>
      <c r="AB159" t="s">
        <v>1620</v>
      </c>
      <c r="AE159" t="s">
        <v>1930</v>
      </c>
      <c r="AF159"/>
      <c r="AH159" t="s">
        <v>2698</v>
      </c>
      <c r="AI159" s="31" t="s">
        <v>2699</v>
      </c>
      <c r="AJ159" s="31" t="s">
        <v>2700</v>
      </c>
      <c r="AK159" s="31" t="s">
        <v>2701</v>
      </c>
      <c r="AL159" s="31" t="s">
        <v>2702</v>
      </c>
      <c r="AM159" s="31" t="s">
        <v>2703</v>
      </c>
      <c r="AN159" s="31" t="s">
        <v>2704</v>
      </c>
      <c r="AO159" s="31" t="s">
        <v>2705</v>
      </c>
      <c r="AP159" s="31" t="s">
        <v>2706</v>
      </c>
      <c r="AQ159" s="31" t="s">
        <v>2707</v>
      </c>
    </row>
    <row r="160" spans="1:45" s="31" customFormat="1">
      <c r="A160" t="s">
        <v>354</v>
      </c>
      <c r="B160" s="69" t="s">
        <v>411</v>
      </c>
      <c r="F160" s="59" t="s">
        <v>1227</v>
      </c>
      <c r="G160" s="69" t="s">
        <v>881</v>
      </c>
      <c r="H160" s="60"/>
      <c r="I160" t="s">
        <v>2187</v>
      </c>
      <c r="J160" t="s">
        <v>389</v>
      </c>
      <c r="N160" t="s">
        <v>75</v>
      </c>
      <c r="R160" t="s">
        <v>1364</v>
      </c>
      <c r="W160" t="s">
        <v>1432</v>
      </c>
      <c r="X160" t="s">
        <v>1461</v>
      </c>
      <c r="Y160" s="78" t="s">
        <v>1306</v>
      </c>
      <c r="Z160" t="s">
        <v>1401</v>
      </c>
      <c r="AA160" t="s">
        <v>1404</v>
      </c>
      <c r="AB160" t="s">
        <v>1621</v>
      </c>
      <c r="AE160" t="s">
        <v>1931</v>
      </c>
      <c r="AF160"/>
      <c r="AH160" t="s">
        <v>2708</v>
      </c>
      <c r="AI160" s="31" t="s">
        <v>2709</v>
      </c>
      <c r="AJ160" s="31" t="s">
        <v>2228</v>
      </c>
      <c r="AK160" s="31" t="s">
        <v>2710</v>
      </c>
      <c r="AL160" s="31" t="s">
        <v>2711</v>
      </c>
      <c r="AM160" s="31" t="s">
        <v>2712</v>
      </c>
      <c r="AN160" s="31" t="s">
        <v>2713</v>
      </c>
      <c r="AO160" s="31" t="s">
        <v>2714</v>
      </c>
      <c r="AP160" s="31" t="s">
        <v>2715</v>
      </c>
    </row>
    <row r="161" spans="1:51" s="31" customFormat="1">
      <c r="A161" t="s">
        <v>119</v>
      </c>
      <c r="B161" s="69" t="s">
        <v>528</v>
      </c>
      <c r="F161" s="59" t="s">
        <v>1229</v>
      </c>
      <c r="G161" s="69" t="s">
        <v>883</v>
      </c>
      <c r="H161" s="60"/>
      <c r="I161" t="s">
        <v>154</v>
      </c>
      <c r="J161" t="s">
        <v>2159</v>
      </c>
      <c r="N161" t="s">
        <v>108</v>
      </c>
      <c r="R161" t="s">
        <v>1323</v>
      </c>
      <c r="W161" t="s">
        <v>1411</v>
      </c>
      <c r="X161" t="s">
        <v>1441</v>
      </c>
      <c r="Y161" s="78" t="s">
        <v>1318</v>
      </c>
      <c r="Z161" t="s">
        <v>1401</v>
      </c>
      <c r="AA161" t="s">
        <v>1404</v>
      </c>
      <c r="AB161" t="s">
        <v>1622</v>
      </c>
      <c r="AE161" t="s">
        <v>1932</v>
      </c>
      <c r="AF161"/>
      <c r="AH161" t="s">
        <v>2716</v>
      </c>
      <c r="AI161" s="31" t="s">
        <v>2717</v>
      </c>
      <c r="AJ161" s="31" t="s">
        <v>2718</v>
      </c>
      <c r="AK161" s="31" t="s">
        <v>2719</v>
      </c>
      <c r="AL161" s="31" t="s">
        <v>2720</v>
      </c>
      <c r="AM161" s="31" t="s">
        <v>2721</v>
      </c>
      <c r="AN161" s="31" t="s">
        <v>2722</v>
      </c>
      <c r="AO161" s="31" t="s">
        <v>2723</v>
      </c>
      <c r="AP161" s="31" t="s">
        <v>2724</v>
      </c>
    </row>
    <row r="162" spans="1:51" s="31" customFormat="1">
      <c r="A162" t="s">
        <v>120</v>
      </c>
      <c r="B162" s="69" t="s">
        <v>498</v>
      </c>
      <c r="F162" s="59" t="s">
        <v>1191</v>
      </c>
      <c r="G162" s="69" t="s">
        <v>842</v>
      </c>
      <c r="H162" s="60"/>
      <c r="I162" t="s">
        <v>2188</v>
      </c>
      <c r="J162" t="s">
        <v>200</v>
      </c>
      <c r="N162" t="s">
        <v>81</v>
      </c>
      <c r="R162" t="s">
        <v>1327</v>
      </c>
      <c r="W162" t="s">
        <v>1408</v>
      </c>
      <c r="X162" t="s">
        <v>1441</v>
      </c>
      <c r="Y162" s="78" t="s">
        <v>1302</v>
      </c>
      <c r="Z162" t="s">
        <v>1401</v>
      </c>
      <c r="AA162" t="s">
        <v>1404</v>
      </c>
      <c r="AB162" t="s">
        <v>1623</v>
      </c>
      <c r="AE162" t="s">
        <v>1933</v>
      </c>
      <c r="AF162"/>
      <c r="AH162" t="s">
        <v>2725</v>
      </c>
      <c r="AI162" s="31" t="s">
        <v>2726</v>
      </c>
      <c r="AJ162" s="31" t="s">
        <v>2727</v>
      </c>
      <c r="AK162" s="31" t="s">
        <v>2728</v>
      </c>
      <c r="AL162" s="31" t="s">
        <v>2729</v>
      </c>
      <c r="AM162" s="31" t="s">
        <v>2730</v>
      </c>
    </row>
    <row r="163" spans="1:51" s="31" customFormat="1">
      <c r="A163" t="s">
        <v>121</v>
      </c>
      <c r="B163" s="69" t="s">
        <v>464</v>
      </c>
      <c r="F163" s="59" t="s">
        <v>1127</v>
      </c>
      <c r="G163" s="69" t="s">
        <v>773</v>
      </c>
      <c r="H163" s="60"/>
      <c r="I163" t="s">
        <v>292</v>
      </c>
      <c r="J163" t="s">
        <v>1334</v>
      </c>
      <c r="N163" t="s">
        <v>1334</v>
      </c>
      <c r="R163" t="s">
        <v>1355</v>
      </c>
      <c r="W163" t="s">
        <v>1419</v>
      </c>
      <c r="X163" t="s">
        <v>1459</v>
      </c>
      <c r="Y163" s="78" t="s">
        <v>1315</v>
      </c>
      <c r="Z163" t="s">
        <v>1401</v>
      </c>
      <c r="AA163" t="s">
        <v>1404</v>
      </c>
      <c r="AB163" t="s">
        <v>1624</v>
      </c>
      <c r="AE163" t="s">
        <v>1934</v>
      </c>
      <c r="AF163"/>
      <c r="AH163" t="s">
        <v>2731</v>
      </c>
      <c r="AI163" s="31" t="s">
        <v>2732</v>
      </c>
      <c r="AJ163" s="31" t="s">
        <v>2733</v>
      </c>
      <c r="AK163" s="31" t="s">
        <v>2734</v>
      </c>
    </row>
    <row r="164" spans="1:51" s="31" customFormat="1">
      <c r="A164" t="s">
        <v>278</v>
      </c>
      <c r="B164" s="69" t="s">
        <v>509</v>
      </c>
      <c r="F164" s="59" t="s">
        <v>1104</v>
      </c>
      <c r="G164" s="69" t="s">
        <v>749</v>
      </c>
      <c r="H164" s="60"/>
      <c r="I164" t="s">
        <v>2177</v>
      </c>
      <c r="J164" t="s">
        <v>1334</v>
      </c>
      <c r="N164" t="s">
        <v>176</v>
      </c>
      <c r="R164" t="s">
        <v>1327</v>
      </c>
      <c r="W164" t="s">
        <v>412</v>
      </c>
      <c r="X164" t="s">
        <v>1460</v>
      </c>
      <c r="Y164" s="78" t="s">
        <v>1303</v>
      </c>
      <c r="Z164" t="s">
        <v>1401</v>
      </c>
      <c r="AA164" t="s">
        <v>1404</v>
      </c>
      <c r="AB164" t="s">
        <v>1625</v>
      </c>
      <c r="AE164" t="s">
        <v>1935</v>
      </c>
      <c r="AF164"/>
      <c r="AH164" t="s">
        <v>2735</v>
      </c>
      <c r="AI164" s="31" t="s">
        <v>2736</v>
      </c>
      <c r="AJ164" s="31" t="s">
        <v>2737</v>
      </c>
      <c r="AK164" s="31" t="s">
        <v>2738</v>
      </c>
      <c r="AL164" s="31" t="s">
        <v>2739</v>
      </c>
      <c r="AM164" s="31" t="s">
        <v>2740</v>
      </c>
      <c r="AN164" s="31" t="s">
        <v>2741</v>
      </c>
      <c r="AO164" s="31" t="s">
        <v>2742</v>
      </c>
      <c r="AP164" s="31" t="s">
        <v>2743</v>
      </c>
      <c r="AQ164" s="31" t="s">
        <v>2744</v>
      </c>
      <c r="AR164" s="31" t="s">
        <v>2745</v>
      </c>
      <c r="AS164" s="31" t="s">
        <v>2746</v>
      </c>
      <c r="AT164" s="31" t="s">
        <v>2747</v>
      </c>
      <c r="AU164" s="31" t="s">
        <v>2471</v>
      </c>
      <c r="AV164" s="31" t="s">
        <v>2748</v>
      </c>
      <c r="AW164" s="31" t="s">
        <v>2749</v>
      </c>
      <c r="AX164" s="31" t="s">
        <v>2750</v>
      </c>
      <c r="AY164" s="31" t="s">
        <v>2751</v>
      </c>
    </row>
    <row r="165" spans="1:51" s="31" customFormat="1">
      <c r="A165" t="s">
        <v>247</v>
      </c>
      <c r="B165" s="69" t="s">
        <v>473</v>
      </c>
      <c r="F165" s="59" t="s">
        <v>1048</v>
      </c>
      <c r="G165" s="69" t="s">
        <v>691</v>
      </c>
      <c r="H165" s="60"/>
      <c r="I165" t="s">
        <v>1334</v>
      </c>
      <c r="J165" t="s">
        <v>239</v>
      </c>
      <c r="N165" t="s">
        <v>134</v>
      </c>
      <c r="R165" t="s">
        <v>1327</v>
      </c>
      <c r="W165" t="s">
        <v>1416</v>
      </c>
      <c r="X165" t="s">
        <v>1441</v>
      </c>
      <c r="Y165" s="78" t="s">
        <v>1305</v>
      </c>
      <c r="Z165" t="s">
        <v>1401</v>
      </c>
      <c r="AA165" t="s">
        <v>1404</v>
      </c>
      <c r="AB165" t="s">
        <v>1626</v>
      </c>
      <c r="AE165" t="s">
        <v>1936</v>
      </c>
      <c r="AF165"/>
      <c r="AH165"/>
    </row>
    <row r="166" spans="1:51" s="31" customFormat="1">
      <c r="A166" t="s">
        <v>301</v>
      </c>
      <c r="B166" s="69" t="s">
        <v>503</v>
      </c>
      <c r="F166" s="59" t="s">
        <v>1138</v>
      </c>
      <c r="G166" s="69" t="s">
        <v>785</v>
      </c>
      <c r="H166" s="60"/>
      <c r="I166" t="s">
        <v>1334</v>
      </c>
      <c r="J166" t="s">
        <v>347</v>
      </c>
      <c r="N166" t="s">
        <v>185</v>
      </c>
      <c r="R166" t="s">
        <v>1342</v>
      </c>
      <c r="W166" t="s">
        <v>1410</v>
      </c>
      <c r="X166" t="s">
        <v>1441</v>
      </c>
      <c r="Y166" s="78" t="s">
        <v>1297</v>
      </c>
      <c r="Z166" t="s">
        <v>1401</v>
      </c>
      <c r="AA166" t="s">
        <v>1404</v>
      </c>
      <c r="AB166" t="s">
        <v>1627</v>
      </c>
      <c r="AE166" t="s">
        <v>1937</v>
      </c>
      <c r="AF166"/>
      <c r="AH166" t="s">
        <v>2752</v>
      </c>
      <c r="AI166" s="31" t="s">
        <v>2753</v>
      </c>
      <c r="AJ166" s="31" t="s">
        <v>2754</v>
      </c>
    </row>
    <row r="167" spans="1:51" s="31" customFormat="1">
      <c r="A167" t="s">
        <v>382</v>
      </c>
      <c r="B167" s="69" t="s">
        <v>442</v>
      </c>
      <c r="F167" s="61" t="s">
        <v>1276</v>
      </c>
      <c r="G167" s="69" t="s">
        <v>932</v>
      </c>
      <c r="H167" s="60"/>
      <c r="I167" t="s">
        <v>285</v>
      </c>
      <c r="J167" t="s">
        <v>1334</v>
      </c>
      <c r="N167" t="s">
        <v>176</v>
      </c>
      <c r="R167" t="s">
        <v>1365</v>
      </c>
      <c r="W167" t="s">
        <v>412</v>
      </c>
      <c r="X167" t="s">
        <v>1460</v>
      </c>
      <c r="Y167" s="78" t="s">
        <v>1303</v>
      </c>
      <c r="Z167" t="s">
        <v>1401</v>
      </c>
      <c r="AA167" t="s">
        <v>1404</v>
      </c>
      <c r="AB167" t="s">
        <v>1628</v>
      </c>
      <c r="AE167" t="s">
        <v>1938</v>
      </c>
      <c r="AF167"/>
      <c r="AH167" t="s">
        <v>1411</v>
      </c>
      <c r="AI167" s="31" t="s">
        <v>2469</v>
      </c>
      <c r="AJ167" s="31" t="s">
        <v>2755</v>
      </c>
    </row>
    <row r="168" spans="1:51" s="31" customFormat="1">
      <c r="A168" t="s">
        <v>192</v>
      </c>
      <c r="B168" s="69" t="s">
        <v>398</v>
      </c>
      <c r="F168" s="59" t="s">
        <v>956</v>
      </c>
      <c r="G168" s="69" t="s">
        <v>596</v>
      </c>
      <c r="H168" s="60"/>
      <c r="I168" t="s">
        <v>1334</v>
      </c>
      <c r="J168" t="s">
        <v>223</v>
      </c>
      <c r="N168" t="s">
        <v>2217</v>
      </c>
      <c r="R168" t="s">
        <v>1366</v>
      </c>
      <c r="W168" t="s">
        <v>1406</v>
      </c>
      <c r="X168" t="s">
        <v>1454</v>
      </c>
      <c r="Y168" s="78" t="s">
        <v>1298</v>
      </c>
      <c r="Z168" t="s">
        <v>1401</v>
      </c>
      <c r="AA168" t="s">
        <v>1404</v>
      </c>
      <c r="AB168" t="s">
        <v>1629</v>
      </c>
      <c r="AE168" t="s">
        <v>1939</v>
      </c>
      <c r="AF168" s="15"/>
      <c r="AH168"/>
      <c r="AU168" s="54"/>
    </row>
    <row r="169" spans="1:51" s="31" customFormat="1">
      <c r="A169" t="s">
        <v>294</v>
      </c>
      <c r="B169" s="69" t="s">
        <v>475</v>
      </c>
      <c r="F169" s="59" t="s">
        <v>1132</v>
      </c>
      <c r="G169" s="69" t="s">
        <v>778</v>
      </c>
      <c r="H169" s="60"/>
      <c r="I169" t="s">
        <v>296</v>
      </c>
      <c r="J169" t="s">
        <v>1334</v>
      </c>
      <c r="N169" t="s">
        <v>75</v>
      </c>
      <c r="R169" t="s">
        <v>1356</v>
      </c>
      <c r="W169" t="s">
        <v>1417</v>
      </c>
      <c r="X169" t="s">
        <v>1461</v>
      </c>
      <c r="Y169" s="78" t="s">
        <v>1306</v>
      </c>
      <c r="Z169" t="s">
        <v>1401</v>
      </c>
      <c r="AA169" t="s">
        <v>1404</v>
      </c>
      <c r="AB169" t="s">
        <v>1630</v>
      </c>
      <c r="AE169" t="s">
        <v>1940</v>
      </c>
      <c r="AF169"/>
      <c r="AH169" t="s">
        <v>2135</v>
      </c>
    </row>
    <row r="170" spans="1:51" s="31" customFormat="1">
      <c r="A170" t="s">
        <v>122</v>
      </c>
      <c r="B170" s="69" t="s">
        <v>547</v>
      </c>
      <c r="F170" s="59" t="s">
        <v>1186</v>
      </c>
      <c r="G170" s="69" t="s">
        <v>837</v>
      </c>
      <c r="H170" s="60"/>
      <c r="I170" t="s">
        <v>2189</v>
      </c>
      <c r="J170" t="s">
        <v>1334</v>
      </c>
      <c r="N170" t="s">
        <v>86</v>
      </c>
      <c r="R170" t="s">
        <v>41</v>
      </c>
      <c r="W170" t="s">
        <v>1439</v>
      </c>
      <c r="X170" t="s">
        <v>1463</v>
      </c>
      <c r="Y170" s="78" t="s">
        <v>1319</v>
      </c>
      <c r="Z170" t="s">
        <v>1401</v>
      </c>
      <c r="AA170" t="s">
        <v>1404</v>
      </c>
      <c r="AB170" t="s">
        <v>1631</v>
      </c>
      <c r="AE170" t="s">
        <v>1941</v>
      </c>
      <c r="AF170"/>
      <c r="AH170" t="s">
        <v>2228</v>
      </c>
      <c r="AI170" s="31" t="s">
        <v>2756</v>
      </c>
      <c r="AJ170" s="31" t="s">
        <v>2133</v>
      </c>
    </row>
    <row r="171" spans="1:51" s="31" customFormat="1">
      <c r="A171" t="s">
        <v>123</v>
      </c>
      <c r="B171" s="69" t="s">
        <v>506</v>
      </c>
      <c r="F171" s="59" t="s">
        <v>1099</v>
      </c>
      <c r="G171" s="69" t="s">
        <v>743</v>
      </c>
      <c r="H171" s="60"/>
      <c r="I171" t="s">
        <v>1334</v>
      </c>
      <c r="J171" t="s">
        <v>239</v>
      </c>
      <c r="N171" t="s">
        <v>134</v>
      </c>
      <c r="R171" t="s">
        <v>1327</v>
      </c>
      <c r="W171" t="s">
        <v>1416</v>
      </c>
      <c r="X171" t="s">
        <v>1441</v>
      </c>
      <c r="Y171" s="78" t="s">
        <v>1305</v>
      </c>
      <c r="Z171" t="s">
        <v>1401</v>
      </c>
      <c r="AA171" t="s">
        <v>1404</v>
      </c>
      <c r="AB171" t="s">
        <v>1632</v>
      </c>
      <c r="AE171" t="s">
        <v>1942</v>
      </c>
      <c r="AF171"/>
      <c r="AH171" t="s">
        <v>2757</v>
      </c>
      <c r="AI171" s="31" t="s">
        <v>2758</v>
      </c>
      <c r="AJ171" s="31" t="s">
        <v>2759</v>
      </c>
    </row>
    <row r="172" spans="1:51" s="31" customFormat="1">
      <c r="A172" t="s">
        <v>317</v>
      </c>
      <c r="B172" s="69" t="s">
        <v>484</v>
      </c>
      <c r="F172" s="59" t="s">
        <v>1160</v>
      </c>
      <c r="G172" s="69" t="s">
        <v>811</v>
      </c>
      <c r="H172" s="60"/>
      <c r="I172" t="s">
        <v>1334</v>
      </c>
      <c r="J172" t="s">
        <v>1334</v>
      </c>
      <c r="N172" t="s">
        <v>185</v>
      </c>
      <c r="R172" t="s">
        <v>1327</v>
      </c>
      <c r="W172" t="s">
        <v>1410</v>
      </c>
      <c r="X172" t="s">
        <v>1441</v>
      </c>
      <c r="Y172" s="78" t="s">
        <v>1297</v>
      </c>
      <c r="Z172" t="s">
        <v>1401</v>
      </c>
      <c r="AA172" t="s">
        <v>1404</v>
      </c>
      <c r="AB172" t="s">
        <v>1633</v>
      </c>
      <c r="AE172" t="s">
        <v>1943</v>
      </c>
      <c r="AF172"/>
      <c r="AH172" t="s">
        <v>2760</v>
      </c>
      <c r="AI172" s="31" t="s">
        <v>2761</v>
      </c>
      <c r="AJ172" s="31" t="s">
        <v>2762</v>
      </c>
      <c r="AK172" s="31" t="s">
        <v>2763</v>
      </c>
      <c r="AL172" s="31" t="s">
        <v>2764</v>
      </c>
      <c r="AM172" s="31" t="s">
        <v>2765</v>
      </c>
    </row>
    <row r="173" spans="1:51" s="31" customFormat="1">
      <c r="A173" t="s">
        <v>284</v>
      </c>
      <c r="B173" s="69" t="s">
        <v>403</v>
      </c>
      <c r="F173" s="63" t="s">
        <v>1113</v>
      </c>
      <c r="G173" s="69" t="s">
        <v>759</v>
      </c>
      <c r="H173" s="60"/>
      <c r="I173" t="s">
        <v>290</v>
      </c>
      <c r="J173" t="s">
        <v>223</v>
      </c>
      <c r="N173" t="s">
        <v>1334</v>
      </c>
      <c r="R173" t="s">
        <v>42</v>
      </c>
      <c r="W173" t="s">
        <v>1406</v>
      </c>
      <c r="X173" t="s">
        <v>1454</v>
      </c>
      <c r="Y173" s="78" t="s">
        <v>1298</v>
      </c>
      <c r="Z173" t="s">
        <v>1401</v>
      </c>
      <c r="AA173" t="s">
        <v>1404</v>
      </c>
      <c r="AB173" t="s">
        <v>1634</v>
      </c>
      <c r="AE173" t="s">
        <v>1944</v>
      </c>
      <c r="AF173"/>
      <c r="AH173" t="s">
        <v>2766</v>
      </c>
      <c r="AI173" s="31" t="s">
        <v>2767</v>
      </c>
      <c r="AJ173" s="31" t="s">
        <v>2230</v>
      </c>
      <c r="AK173" s="31" t="s">
        <v>2231</v>
      </c>
      <c r="AL173" s="31" t="s">
        <v>2232</v>
      </c>
      <c r="AM173" s="31" t="s">
        <v>2768</v>
      </c>
      <c r="AN173" s="31" t="s">
        <v>2234</v>
      </c>
      <c r="AO173" s="31" t="s">
        <v>2235</v>
      </c>
    </row>
    <row r="174" spans="1:51" s="31" customFormat="1">
      <c r="A174" t="s">
        <v>331</v>
      </c>
      <c r="B174" s="69" t="s">
        <v>546</v>
      </c>
      <c r="F174" s="59" t="s">
        <v>1185</v>
      </c>
      <c r="G174" s="69" t="s">
        <v>836</v>
      </c>
      <c r="H174" s="60"/>
      <c r="I174" t="s">
        <v>203</v>
      </c>
      <c r="J174" t="s">
        <v>76</v>
      </c>
      <c r="N174" t="s">
        <v>171</v>
      </c>
      <c r="R174" t="s">
        <v>1335</v>
      </c>
      <c r="W174" t="s">
        <v>1413</v>
      </c>
      <c r="X174" t="s">
        <v>1457</v>
      </c>
      <c r="Y174" s="78" t="s">
        <v>1300</v>
      </c>
      <c r="Z174" t="s">
        <v>1401</v>
      </c>
      <c r="AA174" t="s">
        <v>1404</v>
      </c>
      <c r="AB174" t="s">
        <v>1635</v>
      </c>
      <c r="AE174" t="s">
        <v>1945</v>
      </c>
      <c r="AF174"/>
      <c r="AH174" t="s">
        <v>1411</v>
      </c>
      <c r="AI174" s="31" t="s">
        <v>2769</v>
      </c>
      <c r="AJ174" s="31" t="s">
        <v>2770</v>
      </c>
      <c r="AK174" s="31" t="s">
        <v>2771</v>
      </c>
      <c r="AL174" s="31" t="s">
        <v>2772</v>
      </c>
      <c r="AM174" s="31" t="s">
        <v>2773</v>
      </c>
      <c r="AN174" s="31" t="s">
        <v>2774</v>
      </c>
      <c r="AO174" s="31" t="s">
        <v>2775</v>
      </c>
      <c r="AP174" s="31" t="s">
        <v>2776</v>
      </c>
    </row>
    <row r="175" spans="1:51" s="31" customFormat="1">
      <c r="A175" t="s">
        <v>232</v>
      </c>
      <c r="B175" s="69" t="s">
        <v>453</v>
      </c>
      <c r="F175" s="59" t="s">
        <v>1021</v>
      </c>
      <c r="G175" s="69" t="s">
        <v>663</v>
      </c>
      <c r="H175" s="60"/>
      <c r="I175" t="s">
        <v>1334</v>
      </c>
      <c r="J175" t="s">
        <v>236</v>
      </c>
      <c r="N175" t="s">
        <v>171</v>
      </c>
      <c r="R175" t="s">
        <v>1341</v>
      </c>
      <c r="W175" t="s">
        <v>1413</v>
      </c>
      <c r="X175" t="s">
        <v>1457</v>
      </c>
      <c r="Y175" s="78" t="s">
        <v>1300</v>
      </c>
      <c r="Z175" t="s">
        <v>1401</v>
      </c>
      <c r="AA175" t="s">
        <v>1404</v>
      </c>
      <c r="AB175" t="s">
        <v>1636</v>
      </c>
      <c r="AE175" t="s">
        <v>1946</v>
      </c>
      <c r="AF175"/>
      <c r="AH175" t="s">
        <v>2777</v>
      </c>
      <c r="AI175" s="31" t="s">
        <v>2778</v>
      </c>
      <c r="AJ175" s="31" t="s">
        <v>2779</v>
      </c>
      <c r="AK175" s="31" t="s">
        <v>2780</v>
      </c>
    </row>
    <row r="176" spans="1:51" s="31" customFormat="1">
      <c r="A176" t="s">
        <v>124</v>
      </c>
      <c r="B176" s="69" t="s">
        <v>430</v>
      </c>
      <c r="F176" s="59" t="s">
        <v>991</v>
      </c>
      <c r="G176" s="69" t="s">
        <v>633</v>
      </c>
      <c r="H176" s="60"/>
      <c r="I176" t="s">
        <v>1334</v>
      </c>
      <c r="J176" t="s">
        <v>1334</v>
      </c>
      <c r="N176" t="s">
        <v>374</v>
      </c>
      <c r="R176" t="s">
        <v>1327</v>
      </c>
      <c r="W176" t="s">
        <v>1415</v>
      </c>
      <c r="X176" t="s">
        <v>1460</v>
      </c>
      <c r="Y176" s="78" t="s">
        <v>1309</v>
      </c>
      <c r="Z176" t="s">
        <v>1401</v>
      </c>
      <c r="AA176" t="s">
        <v>1404</v>
      </c>
      <c r="AB176" t="s">
        <v>1637</v>
      </c>
      <c r="AE176" t="s">
        <v>1947</v>
      </c>
      <c r="AF176"/>
      <c r="AH176" t="s">
        <v>2781</v>
      </c>
      <c r="AI176" s="31" t="s">
        <v>2782</v>
      </c>
      <c r="AJ176" s="31" t="s">
        <v>2783</v>
      </c>
      <c r="AK176" s="31" t="s">
        <v>2784</v>
      </c>
      <c r="AL176" s="31" t="s">
        <v>2785</v>
      </c>
    </row>
    <row r="177" spans="1:44" s="31" customFormat="1">
      <c r="A177" t="s">
        <v>222</v>
      </c>
      <c r="B177" s="69" t="s">
        <v>440</v>
      </c>
      <c r="F177" s="59" t="s">
        <v>1001</v>
      </c>
      <c r="G177" s="69" t="s">
        <v>643</v>
      </c>
      <c r="H177" s="60"/>
      <c r="I177" t="s">
        <v>2190</v>
      </c>
      <c r="J177" t="s">
        <v>246</v>
      </c>
      <c r="N177" t="s">
        <v>72</v>
      </c>
      <c r="R177" t="s">
        <v>1337</v>
      </c>
      <c r="W177" t="s">
        <v>1420</v>
      </c>
      <c r="X177" t="s">
        <v>1441</v>
      </c>
      <c r="Y177" s="78" t="s">
        <v>1313</v>
      </c>
      <c r="Z177" t="s">
        <v>1401</v>
      </c>
      <c r="AA177" t="s">
        <v>1404</v>
      </c>
      <c r="AB177" t="s">
        <v>1638</v>
      </c>
      <c r="AE177" t="s">
        <v>1948</v>
      </c>
      <c r="AF177"/>
      <c r="AH177" t="s">
        <v>2786</v>
      </c>
      <c r="AI177" s="31" t="s">
        <v>2787</v>
      </c>
      <c r="AJ177" s="31" t="s">
        <v>2787</v>
      </c>
    </row>
    <row r="178" spans="1:44" s="31" customFormat="1">
      <c r="A178" t="s">
        <v>281</v>
      </c>
      <c r="B178" s="69" t="s">
        <v>510</v>
      </c>
      <c r="F178" s="59" t="s">
        <v>1109</v>
      </c>
      <c r="G178" s="69" t="s">
        <v>754</v>
      </c>
      <c r="H178" s="60"/>
      <c r="I178" t="s">
        <v>1334</v>
      </c>
      <c r="J178" t="s">
        <v>226</v>
      </c>
      <c r="N178" t="s">
        <v>92</v>
      </c>
      <c r="R178" t="s">
        <v>1323</v>
      </c>
      <c r="W178" t="s">
        <v>1421</v>
      </c>
      <c r="X178" t="s">
        <v>1441</v>
      </c>
      <c r="Y178" s="78" t="s">
        <v>1308</v>
      </c>
      <c r="Z178" t="s">
        <v>1401</v>
      </c>
      <c r="AA178" t="s">
        <v>1404</v>
      </c>
      <c r="AB178" t="s">
        <v>1639</v>
      </c>
      <c r="AE178" t="s">
        <v>1949</v>
      </c>
      <c r="AF178"/>
      <c r="AH178" t="s">
        <v>2788</v>
      </c>
      <c r="AI178" s="31" t="s">
        <v>2789</v>
      </c>
    </row>
    <row r="179" spans="1:44" s="31" customFormat="1">
      <c r="A179" t="s">
        <v>333</v>
      </c>
      <c r="B179" s="69" t="s">
        <v>426</v>
      </c>
      <c r="F179" s="59" t="s">
        <v>1192</v>
      </c>
      <c r="G179" s="69" t="s">
        <v>843</v>
      </c>
      <c r="H179" s="60"/>
      <c r="I179" t="s">
        <v>1334</v>
      </c>
      <c r="J179" t="s">
        <v>1334</v>
      </c>
      <c r="N179" t="s">
        <v>75</v>
      </c>
      <c r="R179" t="s">
        <v>1341</v>
      </c>
      <c r="W179" t="s">
        <v>1417</v>
      </c>
      <c r="X179" t="s">
        <v>1461</v>
      </c>
      <c r="Y179" s="78" t="s">
        <v>1306</v>
      </c>
      <c r="Z179" t="s">
        <v>1401</v>
      </c>
      <c r="AA179" t="s">
        <v>1404</v>
      </c>
      <c r="AB179" t="s">
        <v>1630</v>
      </c>
      <c r="AE179" t="s">
        <v>1950</v>
      </c>
      <c r="AF179"/>
      <c r="AH179" t="s">
        <v>2790</v>
      </c>
      <c r="AI179" s="31" t="s">
        <v>2791</v>
      </c>
    </row>
    <row r="180" spans="1:44" s="31" customFormat="1">
      <c r="A180" t="s">
        <v>380</v>
      </c>
      <c r="B180" s="69" t="s">
        <v>528</v>
      </c>
      <c r="F180" s="59" t="s">
        <v>1273</v>
      </c>
      <c r="G180" s="69" t="s">
        <v>929</v>
      </c>
      <c r="H180" s="60"/>
      <c r="I180" t="s">
        <v>1334</v>
      </c>
      <c r="J180" t="s">
        <v>223</v>
      </c>
      <c r="N180" t="s">
        <v>1334</v>
      </c>
      <c r="R180" t="s">
        <v>1367</v>
      </c>
      <c r="W180" t="s">
        <v>1406</v>
      </c>
      <c r="X180" t="s">
        <v>1454</v>
      </c>
      <c r="Y180" s="78" t="s">
        <v>1298</v>
      </c>
      <c r="Z180" t="s">
        <v>1401</v>
      </c>
      <c r="AA180" t="s">
        <v>1404</v>
      </c>
      <c r="AB180" t="s">
        <v>1640</v>
      </c>
      <c r="AE180" t="s">
        <v>1951</v>
      </c>
      <c r="AF180"/>
      <c r="AH180" t="s">
        <v>2136</v>
      </c>
    </row>
    <row r="181" spans="1:44" s="31" customFormat="1">
      <c r="A181" t="s">
        <v>125</v>
      </c>
      <c r="B181" s="69" t="s">
        <v>406</v>
      </c>
      <c r="F181" s="59" t="s">
        <v>1044</v>
      </c>
      <c r="G181" s="69" t="s">
        <v>687</v>
      </c>
      <c r="H181" s="60"/>
      <c r="I181" t="s">
        <v>260</v>
      </c>
      <c r="J181" t="s">
        <v>1334</v>
      </c>
      <c r="N181" t="s">
        <v>75</v>
      </c>
      <c r="R181" t="s">
        <v>1330</v>
      </c>
      <c r="W181" t="s">
        <v>1432</v>
      </c>
      <c r="X181" t="s">
        <v>1461</v>
      </c>
      <c r="Y181" s="78" t="s">
        <v>1306</v>
      </c>
      <c r="Z181" t="s">
        <v>1401</v>
      </c>
      <c r="AA181" t="s">
        <v>1404</v>
      </c>
      <c r="AB181" t="s">
        <v>1641</v>
      </c>
      <c r="AE181" t="s">
        <v>1952</v>
      </c>
      <c r="AF181"/>
      <c r="AH181" t="s">
        <v>2432</v>
      </c>
      <c r="AI181" s="31" t="s">
        <v>2792</v>
      </c>
      <c r="AJ181" s="31" t="s">
        <v>2712</v>
      </c>
      <c r="AK181" s="31" t="s">
        <v>50</v>
      </c>
      <c r="AL181" s="31" t="s">
        <v>2275</v>
      </c>
    </row>
    <row r="182" spans="1:44" s="31" customFormat="1">
      <c r="A182" t="s">
        <v>347</v>
      </c>
      <c r="B182" s="69" t="s">
        <v>560</v>
      </c>
      <c r="F182" s="59" t="s">
        <v>1212</v>
      </c>
      <c r="G182" s="69" t="s">
        <v>865</v>
      </c>
      <c r="H182" s="60"/>
      <c r="I182" t="s">
        <v>1334</v>
      </c>
      <c r="J182" t="s">
        <v>2158</v>
      </c>
      <c r="N182" t="s">
        <v>185</v>
      </c>
      <c r="R182" t="s">
        <v>1368</v>
      </c>
      <c r="W182" t="s">
        <v>1410</v>
      </c>
      <c r="X182" t="s">
        <v>1441</v>
      </c>
      <c r="Y182" s="78" t="s">
        <v>1297</v>
      </c>
      <c r="Z182" t="s">
        <v>1401</v>
      </c>
      <c r="AA182" t="s">
        <v>1404</v>
      </c>
      <c r="AB182" t="s">
        <v>1642</v>
      </c>
      <c r="AE182" t="s">
        <v>1953</v>
      </c>
      <c r="AF182"/>
      <c r="AH182" t="s">
        <v>2793</v>
      </c>
      <c r="AI182" s="31" t="s">
        <v>2558</v>
      </c>
      <c r="AJ182" s="31" t="s">
        <v>2794</v>
      </c>
    </row>
    <row r="183" spans="1:44" s="31" customFormat="1">
      <c r="A183" t="s">
        <v>345</v>
      </c>
      <c r="B183" s="69" t="s">
        <v>558</v>
      </c>
      <c r="F183" s="59" t="s">
        <v>1209</v>
      </c>
      <c r="G183" s="69" t="s">
        <v>862</v>
      </c>
      <c r="H183" s="60"/>
      <c r="I183" t="s">
        <v>103</v>
      </c>
      <c r="J183" t="s">
        <v>375</v>
      </c>
      <c r="N183" t="s">
        <v>1334</v>
      </c>
      <c r="R183" t="s">
        <v>1337</v>
      </c>
      <c r="W183" t="s">
        <v>1446</v>
      </c>
      <c r="X183" t="s">
        <v>1463</v>
      </c>
      <c r="Y183" s="78" t="s">
        <v>1316</v>
      </c>
      <c r="Z183" t="s">
        <v>1401</v>
      </c>
      <c r="AA183" t="s">
        <v>1404</v>
      </c>
      <c r="AB183" t="s">
        <v>1643</v>
      </c>
      <c r="AE183" t="s">
        <v>1954</v>
      </c>
      <c r="AF183"/>
      <c r="AH183" t="s">
        <v>2795</v>
      </c>
      <c r="AI183" s="31" t="s">
        <v>2796</v>
      </c>
      <c r="AJ183" s="31" t="s">
        <v>2797</v>
      </c>
    </row>
    <row r="184" spans="1:44" s="31" customFormat="1">
      <c r="A184" t="s">
        <v>287</v>
      </c>
      <c r="B184" s="69" t="s">
        <v>498</v>
      </c>
      <c r="F184" s="59" t="s">
        <v>1117</v>
      </c>
      <c r="G184" s="69" t="s">
        <v>763</v>
      </c>
      <c r="H184" s="60"/>
      <c r="I184" t="s">
        <v>2177</v>
      </c>
      <c r="J184" t="s">
        <v>1334</v>
      </c>
      <c r="N184" t="s">
        <v>176</v>
      </c>
      <c r="R184" t="s">
        <v>45</v>
      </c>
      <c r="W184" t="s">
        <v>412</v>
      </c>
      <c r="X184" t="s">
        <v>1460</v>
      </c>
      <c r="Y184" s="78" t="s">
        <v>1303</v>
      </c>
      <c r="Z184" t="s">
        <v>1401</v>
      </c>
      <c r="AA184" t="s">
        <v>1404</v>
      </c>
      <c r="AB184" t="s">
        <v>1644</v>
      </c>
      <c r="AE184" t="s">
        <v>1955</v>
      </c>
      <c r="AF184"/>
      <c r="AH184" t="s">
        <v>2355</v>
      </c>
      <c r="AI184" s="31" t="s">
        <v>2798</v>
      </c>
    </row>
    <row r="185" spans="1:44" s="31" customFormat="1">
      <c r="A185" t="s">
        <v>218</v>
      </c>
      <c r="B185" s="69" t="s">
        <v>435</v>
      </c>
      <c r="F185" s="59" t="s">
        <v>996</v>
      </c>
      <c r="G185" s="69" t="s">
        <v>638</v>
      </c>
      <c r="H185" s="60"/>
      <c r="I185" t="s">
        <v>293</v>
      </c>
      <c r="J185" t="s">
        <v>76</v>
      </c>
      <c r="N185" t="s">
        <v>1334</v>
      </c>
      <c r="R185" t="s">
        <v>1369</v>
      </c>
      <c r="W185" t="s">
        <v>1413</v>
      </c>
      <c r="X185" t="s">
        <v>1457</v>
      </c>
      <c r="Y185" s="78" t="s">
        <v>1300</v>
      </c>
      <c r="Z185" t="s">
        <v>1402</v>
      </c>
      <c r="AA185" t="s">
        <v>1404</v>
      </c>
      <c r="AB185" t="s">
        <v>1645</v>
      </c>
      <c r="AE185" t="s">
        <v>1956</v>
      </c>
      <c r="AF185"/>
      <c r="AH185" t="s">
        <v>2799</v>
      </c>
      <c r="AI185" s="31" t="s">
        <v>2800</v>
      </c>
      <c r="AJ185" s="31" t="s">
        <v>2801</v>
      </c>
    </row>
    <row r="186" spans="1:44" s="31" customFormat="1">
      <c r="A186" t="s">
        <v>249</v>
      </c>
      <c r="B186" s="69" t="s">
        <v>475</v>
      </c>
      <c r="F186" s="59" t="s">
        <v>1051</v>
      </c>
      <c r="G186" s="69" t="s">
        <v>694</v>
      </c>
      <c r="H186" s="60"/>
      <c r="I186" t="s">
        <v>1334</v>
      </c>
      <c r="J186" t="s">
        <v>215</v>
      </c>
      <c r="N186" t="s">
        <v>374</v>
      </c>
      <c r="R186" t="s">
        <v>1370</v>
      </c>
      <c r="W186" t="s">
        <v>1415</v>
      </c>
      <c r="X186" t="s">
        <v>1460</v>
      </c>
      <c r="Y186" s="78" t="s">
        <v>1309</v>
      </c>
      <c r="Z186" t="s">
        <v>1401</v>
      </c>
      <c r="AA186" t="s">
        <v>1404</v>
      </c>
      <c r="AB186" t="s">
        <v>1646</v>
      </c>
      <c r="AE186" t="s">
        <v>1957</v>
      </c>
      <c r="AF186"/>
      <c r="AH186" t="s">
        <v>2802</v>
      </c>
      <c r="AI186" s="31" t="s">
        <v>2803</v>
      </c>
      <c r="AJ186" s="31" t="s">
        <v>2804</v>
      </c>
      <c r="AK186" s="31" t="s">
        <v>2805</v>
      </c>
      <c r="AL186" s="31" t="s">
        <v>2806</v>
      </c>
    </row>
    <row r="187" spans="1:44" s="31" customFormat="1">
      <c r="A187" t="s">
        <v>126</v>
      </c>
      <c r="B187" s="69" t="s">
        <v>487</v>
      </c>
      <c r="F187" s="59" t="s">
        <v>1067</v>
      </c>
      <c r="G187" s="69" t="s">
        <v>710</v>
      </c>
      <c r="H187" s="60"/>
      <c r="I187" t="s">
        <v>1334</v>
      </c>
      <c r="J187" t="s">
        <v>378</v>
      </c>
      <c r="N187" t="s">
        <v>1334</v>
      </c>
      <c r="R187" t="s">
        <v>1323</v>
      </c>
      <c r="W187" t="s">
        <v>1420</v>
      </c>
      <c r="X187" t="s">
        <v>1441</v>
      </c>
      <c r="Y187" s="78" t="s">
        <v>1313</v>
      </c>
      <c r="Z187" t="s">
        <v>1401</v>
      </c>
      <c r="AA187" t="s">
        <v>1404</v>
      </c>
      <c r="AB187" t="s">
        <v>1647</v>
      </c>
      <c r="AE187" t="s">
        <v>1958</v>
      </c>
      <c r="AF187"/>
      <c r="AH187" t="s">
        <v>2807</v>
      </c>
      <c r="AI187" s="31" t="s">
        <v>2808</v>
      </c>
      <c r="AJ187" s="31" t="s">
        <v>2809</v>
      </c>
      <c r="AK187" s="31" t="s">
        <v>2810</v>
      </c>
      <c r="AL187" s="31" t="s">
        <v>2811</v>
      </c>
    </row>
    <row r="188" spans="1:44" s="31" customFormat="1">
      <c r="A188" t="s">
        <v>127</v>
      </c>
      <c r="B188" s="69" t="s">
        <v>440</v>
      </c>
      <c r="F188" s="59" t="s">
        <v>1003</v>
      </c>
      <c r="G188" s="69" t="s">
        <v>645</v>
      </c>
      <c r="H188" s="60"/>
      <c r="I188" t="s">
        <v>187</v>
      </c>
      <c r="J188" t="s">
        <v>1334</v>
      </c>
      <c r="N188" t="s">
        <v>115</v>
      </c>
      <c r="R188" t="s">
        <v>41</v>
      </c>
      <c r="W188" t="s">
        <v>1445</v>
      </c>
      <c r="X188" t="s">
        <v>1334</v>
      </c>
      <c r="Y188" s="78" t="s">
        <v>1312</v>
      </c>
      <c r="Z188" t="s">
        <v>1401</v>
      </c>
      <c r="AA188" t="s">
        <v>1404</v>
      </c>
      <c r="AB188" t="s">
        <v>1648</v>
      </c>
      <c r="AE188" t="s">
        <v>1959</v>
      </c>
      <c r="AF188"/>
      <c r="AH188" t="s">
        <v>2228</v>
      </c>
      <c r="AI188" s="31" t="s">
        <v>2812</v>
      </c>
    </row>
    <row r="189" spans="1:44" s="31" customFormat="1">
      <c r="A189" t="s">
        <v>216</v>
      </c>
      <c r="B189" s="69" t="s">
        <v>431</v>
      </c>
      <c r="F189" s="59" t="s">
        <v>992</v>
      </c>
      <c r="G189" s="69" t="s">
        <v>634</v>
      </c>
      <c r="H189" s="60"/>
      <c r="I189" t="s">
        <v>1334</v>
      </c>
      <c r="J189" t="s">
        <v>1334</v>
      </c>
      <c r="N189" t="s">
        <v>114</v>
      </c>
      <c r="R189" t="s">
        <v>1323</v>
      </c>
      <c r="W189" t="s">
        <v>1412</v>
      </c>
      <c r="X189" t="s">
        <v>1456</v>
      </c>
      <c r="Y189" s="78">
        <v>403</v>
      </c>
      <c r="Z189" t="s">
        <v>1401</v>
      </c>
      <c r="AA189" t="s">
        <v>1404</v>
      </c>
      <c r="AB189" t="s">
        <v>1649</v>
      </c>
      <c r="AE189" t="s">
        <v>1960</v>
      </c>
      <c r="AF189"/>
      <c r="AH189" t="s">
        <v>2813</v>
      </c>
      <c r="AI189" s="31" t="s">
        <v>2814</v>
      </c>
      <c r="AJ189" s="31" t="s">
        <v>2427</v>
      </c>
    </row>
    <row r="190" spans="1:44" s="31" customFormat="1">
      <c r="A190" t="s">
        <v>128</v>
      </c>
      <c r="B190" s="69" t="s">
        <v>462</v>
      </c>
      <c r="F190" s="59" t="s">
        <v>1149</v>
      </c>
      <c r="G190" s="69" t="s">
        <v>797</v>
      </c>
      <c r="H190" s="60"/>
      <c r="I190" t="s">
        <v>312</v>
      </c>
      <c r="J190" t="s">
        <v>1334</v>
      </c>
      <c r="N190" t="s">
        <v>1334</v>
      </c>
      <c r="R190" t="s">
        <v>1371</v>
      </c>
      <c r="W190" t="s">
        <v>1423</v>
      </c>
      <c r="X190" t="s">
        <v>1459</v>
      </c>
      <c r="Y190" s="78" t="s">
        <v>1307</v>
      </c>
      <c r="Z190" t="s">
        <v>1401</v>
      </c>
      <c r="AA190" t="s">
        <v>1404</v>
      </c>
      <c r="AB190" t="s">
        <v>1650</v>
      </c>
      <c r="AE190" t="s">
        <v>1961</v>
      </c>
      <c r="AF190"/>
      <c r="AH190" t="s">
        <v>2815</v>
      </c>
      <c r="AI190" s="31" t="s">
        <v>2816</v>
      </c>
      <c r="AJ190" s="31" t="s">
        <v>2817</v>
      </c>
      <c r="AK190" s="31" t="s">
        <v>2818</v>
      </c>
      <c r="AL190" s="31" t="s">
        <v>2819</v>
      </c>
      <c r="AM190" s="31" t="s">
        <v>2820</v>
      </c>
      <c r="AN190" s="31" t="s">
        <v>2821</v>
      </c>
      <c r="AO190" s="31" t="s">
        <v>2822</v>
      </c>
      <c r="AP190" s="31" t="s">
        <v>2823</v>
      </c>
      <c r="AQ190" s="31" t="s">
        <v>2824</v>
      </c>
      <c r="AR190" s="31" t="s">
        <v>2825</v>
      </c>
    </row>
    <row r="191" spans="1:44" s="31" customFormat="1">
      <c r="A191" t="s">
        <v>267</v>
      </c>
      <c r="B191" s="69" t="s">
        <v>497</v>
      </c>
      <c r="F191" s="59" t="s">
        <v>1087</v>
      </c>
      <c r="G191" s="69" t="s">
        <v>731</v>
      </c>
      <c r="H191" s="60"/>
      <c r="I191" t="s">
        <v>1334</v>
      </c>
      <c r="J191" t="s">
        <v>127</v>
      </c>
      <c r="N191" t="s">
        <v>1334</v>
      </c>
      <c r="R191" t="s">
        <v>1372</v>
      </c>
      <c r="W191" t="s">
        <v>1447</v>
      </c>
      <c r="X191" t="s">
        <v>1334</v>
      </c>
      <c r="Y191" s="78" t="s">
        <v>1312</v>
      </c>
      <c r="Z191" t="s">
        <v>1401</v>
      </c>
      <c r="AA191" t="s">
        <v>1404</v>
      </c>
      <c r="AB191" t="s">
        <v>1651</v>
      </c>
      <c r="AE191" t="s">
        <v>1962</v>
      </c>
      <c r="AF191"/>
      <c r="AH191"/>
    </row>
    <row r="192" spans="1:44" s="31" customFormat="1">
      <c r="A192" t="s">
        <v>198</v>
      </c>
      <c r="B192" s="69" t="s">
        <v>406</v>
      </c>
      <c r="F192" s="59" t="s">
        <v>965</v>
      </c>
      <c r="G192" s="69" t="s">
        <v>605</v>
      </c>
      <c r="H192" s="60"/>
      <c r="I192" t="s">
        <v>1334</v>
      </c>
      <c r="J192" t="s">
        <v>197</v>
      </c>
      <c r="N192" t="s">
        <v>1334</v>
      </c>
      <c r="R192" t="s">
        <v>1354</v>
      </c>
      <c r="W192" t="s">
        <v>1435</v>
      </c>
      <c r="X192" t="s">
        <v>1463</v>
      </c>
      <c r="Y192" s="78" t="s">
        <v>1301</v>
      </c>
      <c r="Z192" t="s">
        <v>1401</v>
      </c>
      <c r="AA192" t="s">
        <v>1404</v>
      </c>
      <c r="AB192" t="s">
        <v>1652</v>
      </c>
      <c r="AE192" t="s">
        <v>1963</v>
      </c>
      <c r="AF192" s="15"/>
      <c r="AH192" t="s">
        <v>2826</v>
      </c>
      <c r="AI192" s="31" t="s">
        <v>2827</v>
      </c>
    </row>
    <row r="193" spans="1:43" s="31" customFormat="1">
      <c r="A193" t="s">
        <v>300</v>
      </c>
      <c r="B193" s="69" t="s">
        <v>415</v>
      </c>
      <c r="F193" s="59" t="s">
        <v>1137</v>
      </c>
      <c r="G193" s="73" t="s">
        <v>784</v>
      </c>
      <c r="H193" s="60"/>
      <c r="I193" t="s">
        <v>1334</v>
      </c>
      <c r="J193" t="s">
        <v>1334</v>
      </c>
      <c r="N193" t="s">
        <v>185</v>
      </c>
      <c r="R193" t="s">
        <v>1337</v>
      </c>
      <c r="W193" t="s">
        <v>1410</v>
      </c>
      <c r="X193" t="s">
        <v>1441</v>
      </c>
      <c r="Y193" s="78" t="s">
        <v>1297</v>
      </c>
      <c r="Z193" t="s">
        <v>1401</v>
      </c>
      <c r="AA193" t="s">
        <v>1404</v>
      </c>
      <c r="AB193" t="s">
        <v>1653</v>
      </c>
      <c r="AE193" t="s">
        <v>1964</v>
      </c>
      <c r="AF193"/>
      <c r="AH193" t="s">
        <v>2828</v>
      </c>
      <c r="AI193" s="31" t="s">
        <v>2829</v>
      </c>
      <c r="AJ193" s="31" t="s">
        <v>2830</v>
      </c>
      <c r="AK193" s="31" t="s">
        <v>2831</v>
      </c>
      <c r="AL193" s="31" t="s">
        <v>2832</v>
      </c>
    </row>
    <row r="194" spans="1:43" s="31" customFormat="1">
      <c r="A194" t="s">
        <v>207</v>
      </c>
      <c r="B194" s="69" t="s">
        <v>419</v>
      </c>
      <c r="F194" s="59">
        <v>7118</v>
      </c>
      <c r="G194" s="69" t="s">
        <v>620</v>
      </c>
      <c r="H194" s="60"/>
      <c r="I194" t="s">
        <v>1334</v>
      </c>
      <c r="J194" t="s">
        <v>2162</v>
      </c>
      <c r="N194" t="s">
        <v>134</v>
      </c>
      <c r="R194" t="s">
        <v>1323</v>
      </c>
      <c r="W194" t="s">
        <v>1416</v>
      </c>
      <c r="X194" t="s">
        <v>1441</v>
      </c>
      <c r="Y194" s="78">
        <v>427</v>
      </c>
      <c r="Z194" t="s">
        <v>1401</v>
      </c>
      <c r="AA194" t="s">
        <v>1404</v>
      </c>
      <c r="AB194" t="s">
        <v>1654</v>
      </c>
      <c r="AE194" t="s">
        <v>1334</v>
      </c>
      <c r="AF194"/>
      <c r="AH194" t="s">
        <v>2833</v>
      </c>
      <c r="AI194" s="31" t="s">
        <v>2834</v>
      </c>
      <c r="AJ194" s="31" t="s">
        <v>2584</v>
      </c>
      <c r="AK194" s="31" t="s">
        <v>2835</v>
      </c>
      <c r="AL194" s="31" t="s">
        <v>2836</v>
      </c>
      <c r="AM194" s="31" t="s">
        <v>2837</v>
      </c>
      <c r="AN194" s="31" t="s">
        <v>2838</v>
      </c>
      <c r="AO194" s="31" t="s">
        <v>2839</v>
      </c>
    </row>
    <row r="195" spans="1:43" s="31" customFormat="1">
      <c r="A195" t="s">
        <v>129</v>
      </c>
      <c r="B195" s="69" t="s">
        <v>408</v>
      </c>
      <c r="F195" s="59" t="s">
        <v>1167</v>
      </c>
      <c r="G195" s="69" t="s">
        <v>818</v>
      </c>
      <c r="H195" s="60"/>
      <c r="I195" t="s">
        <v>166</v>
      </c>
      <c r="J195" t="s">
        <v>389</v>
      </c>
      <c r="N195" t="s">
        <v>75</v>
      </c>
      <c r="R195" t="s">
        <v>1373</v>
      </c>
      <c r="W195" t="s">
        <v>1448</v>
      </c>
      <c r="X195" t="s">
        <v>1470</v>
      </c>
      <c r="Y195" s="78" t="s">
        <v>1306</v>
      </c>
      <c r="Z195" t="s">
        <v>1401</v>
      </c>
      <c r="AA195" t="s">
        <v>1404</v>
      </c>
      <c r="AB195" t="s">
        <v>1655</v>
      </c>
      <c r="AE195" t="s">
        <v>1965</v>
      </c>
      <c r="AF195"/>
      <c r="AH195" t="s">
        <v>2322</v>
      </c>
      <c r="AI195" s="31" t="s">
        <v>2329</v>
      </c>
    </row>
    <row r="196" spans="1:43" s="31" customFormat="1">
      <c r="A196" t="s">
        <v>320</v>
      </c>
      <c r="B196" s="69" t="s">
        <v>484</v>
      </c>
      <c r="F196" s="59" t="s">
        <v>1165</v>
      </c>
      <c r="G196" s="69" t="s">
        <v>816</v>
      </c>
      <c r="H196" s="60"/>
      <c r="I196" t="s">
        <v>2191</v>
      </c>
      <c r="J196" t="s">
        <v>1334</v>
      </c>
      <c r="N196" t="s">
        <v>1334</v>
      </c>
      <c r="R196" t="s">
        <v>1324</v>
      </c>
      <c r="W196" t="s">
        <v>1414</v>
      </c>
      <c r="X196" t="s">
        <v>1459</v>
      </c>
      <c r="Y196" s="78" t="s">
        <v>1310</v>
      </c>
      <c r="Z196" t="s">
        <v>1401</v>
      </c>
      <c r="AA196" t="s">
        <v>1404</v>
      </c>
      <c r="AB196" t="s">
        <v>1656</v>
      </c>
      <c r="AE196" t="s">
        <v>1966</v>
      </c>
      <c r="AF196"/>
      <c r="AH196" t="s">
        <v>2840</v>
      </c>
      <c r="AI196" s="31" t="s">
        <v>2228</v>
      </c>
      <c r="AJ196" s="31" t="s">
        <v>2841</v>
      </c>
      <c r="AK196" s="31" t="s">
        <v>2842</v>
      </c>
      <c r="AL196" s="31" t="s">
        <v>2843</v>
      </c>
    </row>
    <row r="197" spans="1:43" s="31" customFormat="1">
      <c r="A197" t="s">
        <v>206</v>
      </c>
      <c r="B197" s="69" t="s">
        <v>417</v>
      </c>
      <c r="F197" s="59" t="s">
        <v>977</v>
      </c>
      <c r="G197" s="69" t="s">
        <v>617</v>
      </c>
      <c r="H197" s="60"/>
      <c r="I197" t="s">
        <v>1334</v>
      </c>
      <c r="J197" t="s">
        <v>1334</v>
      </c>
      <c r="N197" t="s">
        <v>152</v>
      </c>
      <c r="R197" t="s">
        <v>1358</v>
      </c>
      <c r="W197" t="s">
        <v>1423</v>
      </c>
      <c r="X197" t="s">
        <v>1459</v>
      </c>
      <c r="Y197" s="78" t="s">
        <v>1307</v>
      </c>
      <c r="Z197" t="s">
        <v>1401</v>
      </c>
      <c r="AA197" t="s">
        <v>1404</v>
      </c>
      <c r="AB197" t="s">
        <v>1648</v>
      </c>
      <c r="AE197" t="s">
        <v>1334</v>
      </c>
      <c r="AF197" s="15"/>
      <c r="AH197" t="s">
        <v>1358</v>
      </c>
    </row>
    <row r="198" spans="1:43" s="31" customFormat="1">
      <c r="A198" t="s">
        <v>322</v>
      </c>
      <c r="B198" s="69" t="s">
        <v>539</v>
      </c>
      <c r="F198" s="59" t="s">
        <v>1168</v>
      </c>
      <c r="G198" s="69" t="s">
        <v>819</v>
      </c>
      <c r="H198" s="60"/>
      <c r="I198" t="s">
        <v>2192</v>
      </c>
      <c r="J198" t="s">
        <v>320</v>
      </c>
      <c r="N198" t="s">
        <v>163</v>
      </c>
      <c r="R198" t="s">
        <v>1337</v>
      </c>
      <c r="W198" t="s">
        <v>1414</v>
      </c>
      <c r="X198" t="s">
        <v>1459</v>
      </c>
      <c r="Y198" s="78" t="s">
        <v>1310</v>
      </c>
      <c r="Z198" t="s">
        <v>1401</v>
      </c>
      <c r="AA198" t="s">
        <v>1404</v>
      </c>
      <c r="AB198" t="s">
        <v>1657</v>
      </c>
      <c r="AE198" t="s">
        <v>1967</v>
      </c>
      <c r="AF198"/>
      <c r="AH198"/>
    </row>
    <row r="199" spans="1:43" s="31" customFormat="1">
      <c r="A199" t="s">
        <v>130</v>
      </c>
      <c r="B199" s="69" t="s">
        <v>478</v>
      </c>
      <c r="F199" s="64" t="s">
        <v>1074</v>
      </c>
      <c r="G199" s="69" t="s">
        <v>717</v>
      </c>
      <c r="H199" s="60"/>
      <c r="I199" t="s">
        <v>2193</v>
      </c>
      <c r="J199" t="s">
        <v>273</v>
      </c>
      <c r="N199" t="s">
        <v>92</v>
      </c>
      <c r="R199" t="s">
        <v>1323</v>
      </c>
      <c r="W199" t="s">
        <v>1421</v>
      </c>
      <c r="X199" t="s">
        <v>1441</v>
      </c>
      <c r="Y199" s="78" t="s">
        <v>1308</v>
      </c>
      <c r="Z199" t="s">
        <v>1401</v>
      </c>
      <c r="AA199" t="s">
        <v>1404</v>
      </c>
      <c r="AB199" t="s">
        <v>1658</v>
      </c>
      <c r="AE199" t="s">
        <v>1968</v>
      </c>
      <c r="AF199"/>
      <c r="AH199" t="s">
        <v>2546</v>
      </c>
      <c r="AI199" s="31" t="s">
        <v>2844</v>
      </c>
      <c r="AJ199" s="31" t="s">
        <v>2845</v>
      </c>
      <c r="AK199" s="31" t="s">
        <v>2846</v>
      </c>
      <c r="AL199" s="31" t="s">
        <v>2847</v>
      </c>
      <c r="AM199" s="31" t="s">
        <v>2848</v>
      </c>
      <c r="AN199" s="31" t="s">
        <v>2849</v>
      </c>
      <c r="AO199" s="31" t="s">
        <v>2310</v>
      </c>
      <c r="AP199" s="31" t="s">
        <v>2850</v>
      </c>
      <c r="AQ199" s="31" t="s">
        <v>2851</v>
      </c>
    </row>
    <row r="200" spans="1:43" s="31" customFormat="1">
      <c r="A200" t="s">
        <v>257</v>
      </c>
      <c r="B200" s="69" t="s">
        <v>490</v>
      </c>
      <c r="F200" s="59" t="s">
        <v>1071</v>
      </c>
      <c r="G200" s="69" t="s">
        <v>714</v>
      </c>
      <c r="H200" s="60"/>
      <c r="I200" t="s">
        <v>1334</v>
      </c>
      <c r="J200" t="s">
        <v>378</v>
      </c>
      <c r="N200" t="s">
        <v>72</v>
      </c>
      <c r="R200" t="s">
        <v>1323</v>
      </c>
      <c r="W200" t="s">
        <v>1420</v>
      </c>
      <c r="X200" t="s">
        <v>1441</v>
      </c>
      <c r="Y200" s="78" t="s">
        <v>1313</v>
      </c>
      <c r="Z200" t="s">
        <v>1401</v>
      </c>
      <c r="AA200" t="s">
        <v>1404</v>
      </c>
      <c r="AB200" t="s">
        <v>1659</v>
      </c>
      <c r="AE200" t="s">
        <v>1969</v>
      </c>
      <c r="AF200"/>
      <c r="AH200" t="s">
        <v>2321</v>
      </c>
      <c r="AI200" s="31" t="s">
        <v>2852</v>
      </c>
      <c r="AJ200" s="31" t="s">
        <v>2853</v>
      </c>
      <c r="AK200" s="31" t="s">
        <v>2324</v>
      </c>
      <c r="AL200" s="31" t="s">
        <v>2854</v>
      </c>
      <c r="AM200" s="31" t="s">
        <v>2855</v>
      </c>
      <c r="AN200" s="31" t="s">
        <v>2856</v>
      </c>
      <c r="AO200" s="31" t="s">
        <v>2857</v>
      </c>
    </row>
    <row r="201" spans="1:43" s="31" customFormat="1">
      <c r="A201" t="s">
        <v>310</v>
      </c>
      <c r="B201" s="69"/>
      <c r="F201" s="59">
        <v>7458</v>
      </c>
      <c r="G201" s="69" t="s">
        <v>801</v>
      </c>
      <c r="H201" s="60"/>
      <c r="I201" t="s">
        <v>1334</v>
      </c>
      <c r="J201" t="s">
        <v>1334</v>
      </c>
      <c r="N201" t="s">
        <v>1334</v>
      </c>
      <c r="R201" t="s">
        <v>1334</v>
      </c>
      <c r="W201" t="s">
        <v>1423</v>
      </c>
      <c r="X201" t="s">
        <v>1459</v>
      </c>
      <c r="Y201" s="78">
        <v>462</v>
      </c>
      <c r="Z201" t="s">
        <v>1334</v>
      </c>
      <c r="AA201" t="s">
        <v>1334</v>
      </c>
      <c r="AB201" t="s">
        <v>1579</v>
      </c>
      <c r="AE201" t="s">
        <v>1334</v>
      </c>
      <c r="AF201"/>
      <c r="AH201"/>
    </row>
    <row r="202" spans="1:43" s="31" customFormat="1">
      <c r="A202" t="s">
        <v>223</v>
      </c>
      <c r="B202" s="69" t="s">
        <v>445</v>
      </c>
      <c r="F202" s="59" t="s">
        <v>1007</v>
      </c>
      <c r="G202" s="69" t="s">
        <v>649</v>
      </c>
      <c r="H202" s="60"/>
      <c r="I202" t="s">
        <v>1334</v>
      </c>
      <c r="J202" t="s">
        <v>1334</v>
      </c>
      <c r="N202" t="s">
        <v>1334</v>
      </c>
      <c r="R202" t="s">
        <v>1374</v>
      </c>
      <c r="W202" t="s">
        <v>1406</v>
      </c>
      <c r="X202" t="s">
        <v>1454</v>
      </c>
      <c r="Y202" s="78" t="s">
        <v>1298</v>
      </c>
      <c r="Z202" t="s">
        <v>1401</v>
      </c>
      <c r="AA202" t="s">
        <v>1404</v>
      </c>
      <c r="AB202" t="s">
        <v>1660</v>
      </c>
      <c r="AE202" t="s">
        <v>1970</v>
      </c>
      <c r="AF202"/>
      <c r="AH202" t="s">
        <v>2355</v>
      </c>
      <c r="AI202" s="31" t="s">
        <v>2858</v>
      </c>
      <c r="AJ202" s="31" t="s">
        <v>2859</v>
      </c>
    </row>
    <row r="203" spans="1:43" s="31" customFormat="1">
      <c r="A203" t="s">
        <v>328</v>
      </c>
      <c r="B203" s="69" t="s">
        <v>498</v>
      </c>
      <c r="F203" s="59" t="s">
        <v>1180</v>
      </c>
      <c r="G203" s="69" t="s">
        <v>831</v>
      </c>
      <c r="H203" s="60"/>
      <c r="I203" t="s">
        <v>2177</v>
      </c>
      <c r="J203" t="s">
        <v>1334</v>
      </c>
      <c r="N203" t="s">
        <v>176</v>
      </c>
      <c r="R203" t="s">
        <v>1327</v>
      </c>
      <c r="W203" t="s">
        <v>412</v>
      </c>
      <c r="X203" t="s">
        <v>1460</v>
      </c>
      <c r="Y203" s="78" t="s">
        <v>1303</v>
      </c>
      <c r="Z203" t="s">
        <v>1401</v>
      </c>
      <c r="AA203" t="s">
        <v>1404</v>
      </c>
      <c r="AB203" t="s">
        <v>1661</v>
      </c>
      <c r="AE203" t="s">
        <v>1971</v>
      </c>
      <c r="AF203"/>
      <c r="AH203" t="s">
        <v>2860</v>
      </c>
      <c r="AI203" s="31" t="s">
        <v>2861</v>
      </c>
      <c r="AJ203" s="31" t="s">
        <v>2470</v>
      </c>
      <c r="AK203" s="31" t="s">
        <v>2471</v>
      </c>
    </row>
    <row r="204" spans="1:43" s="31" customFormat="1">
      <c r="A204" t="s">
        <v>131</v>
      </c>
      <c r="B204" s="69" t="s">
        <v>534</v>
      </c>
      <c r="F204" s="59">
        <v>7470</v>
      </c>
      <c r="G204" s="74" t="s">
        <v>806</v>
      </c>
      <c r="H204" s="60"/>
      <c r="I204" t="s">
        <v>2194</v>
      </c>
      <c r="J204" t="s">
        <v>1294</v>
      </c>
      <c r="N204" t="s">
        <v>1334</v>
      </c>
      <c r="R204" t="s">
        <v>1328</v>
      </c>
      <c r="W204" t="s">
        <v>1409</v>
      </c>
      <c r="X204" t="s">
        <v>1455</v>
      </c>
      <c r="Y204" s="78" t="s">
        <v>1311</v>
      </c>
      <c r="Z204" t="s">
        <v>1401</v>
      </c>
      <c r="AA204" t="s">
        <v>1404</v>
      </c>
      <c r="AB204" t="s">
        <v>1662</v>
      </c>
      <c r="AE204" t="s">
        <v>1972</v>
      </c>
      <c r="AF204"/>
      <c r="AH204" t="s">
        <v>2862</v>
      </c>
      <c r="AI204" s="31" t="s">
        <v>2239</v>
      </c>
    </row>
    <row r="205" spans="1:43" s="31" customFormat="1">
      <c r="A205" t="s">
        <v>215</v>
      </c>
      <c r="B205" s="69" t="s">
        <v>429</v>
      </c>
      <c r="F205" s="59" t="s">
        <v>990</v>
      </c>
      <c r="G205" s="69" t="s">
        <v>632</v>
      </c>
      <c r="H205" s="60"/>
      <c r="I205" t="s">
        <v>2195</v>
      </c>
      <c r="J205" t="s">
        <v>1334</v>
      </c>
      <c r="N205" t="s">
        <v>374</v>
      </c>
      <c r="R205" t="s">
        <v>1375</v>
      </c>
      <c r="W205" t="s">
        <v>1415</v>
      </c>
      <c r="X205" t="s">
        <v>1460</v>
      </c>
      <c r="Y205" s="78" t="s">
        <v>1309</v>
      </c>
      <c r="Z205" t="s">
        <v>1401</v>
      </c>
      <c r="AA205" t="s">
        <v>1404</v>
      </c>
      <c r="AB205" t="s">
        <v>1483</v>
      </c>
      <c r="AE205" t="s">
        <v>1973</v>
      </c>
      <c r="AF205"/>
      <c r="AH205" t="s">
        <v>2228</v>
      </c>
      <c r="AI205" s="31" t="s">
        <v>2863</v>
      </c>
      <c r="AJ205" s="31" t="s">
        <v>2133</v>
      </c>
    </row>
    <row r="206" spans="1:43" s="31" customFormat="1">
      <c r="A206" t="s">
        <v>324</v>
      </c>
      <c r="B206" s="69" t="s">
        <v>518</v>
      </c>
      <c r="F206" s="59" t="s">
        <v>1173</v>
      </c>
      <c r="G206" s="69" t="s">
        <v>824</v>
      </c>
      <c r="H206" s="60"/>
      <c r="I206" t="s">
        <v>120</v>
      </c>
      <c r="J206" t="s">
        <v>200</v>
      </c>
      <c r="N206" t="s">
        <v>81</v>
      </c>
      <c r="R206" t="s">
        <v>1341</v>
      </c>
      <c r="W206" t="s">
        <v>1408</v>
      </c>
      <c r="X206" t="s">
        <v>1441</v>
      </c>
      <c r="Y206" s="78" t="s">
        <v>1302</v>
      </c>
      <c r="Z206" t="s">
        <v>1401</v>
      </c>
      <c r="AA206" t="s">
        <v>1404</v>
      </c>
      <c r="AB206" t="s">
        <v>1663</v>
      </c>
      <c r="AE206" t="s">
        <v>1974</v>
      </c>
      <c r="AF206"/>
      <c r="AH206" t="s">
        <v>2725</v>
      </c>
      <c r="AI206" s="31" t="s">
        <v>2864</v>
      </c>
    </row>
    <row r="207" spans="1:43" s="31" customFormat="1">
      <c r="A207" t="s">
        <v>344</v>
      </c>
      <c r="B207" s="69" t="s">
        <v>411</v>
      </c>
      <c r="F207" s="59">
        <v>7735</v>
      </c>
      <c r="G207" s="69" t="s">
        <v>859</v>
      </c>
      <c r="H207" s="60"/>
      <c r="I207" t="s">
        <v>1334</v>
      </c>
      <c r="J207" t="s">
        <v>1334</v>
      </c>
      <c r="N207" t="s">
        <v>212</v>
      </c>
      <c r="R207" t="s">
        <v>1324</v>
      </c>
      <c r="W207" t="s">
        <v>1409</v>
      </c>
      <c r="X207" t="s">
        <v>1455</v>
      </c>
      <c r="Y207" s="78">
        <v>443</v>
      </c>
      <c r="Z207" t="s">
        <v>1401</v>
      </c>
      <c r="AA207" t="s">
        <v>1404</v>
      </c>
      <c r="AB207" t="s">
        <v>1664</v>
      </c>
      <c r="AE207" t="s">
        <v>1975</v>
      </c>
      <c r="AF207"/>
      <c r="AH207" t="s">
        <v>2865</v>
      </c>
      <c r="AI207" s="31" t="s">
        <v>2866</v>
      </c>
      <c r="AJ207" s="31" t="s">
        <v>2467</v>
      </c>
    </row>
    <row r="208" spans="1:43" s="31" customFormat="1">
      <c r="A208" t="s">
        <v>132</v>
      </c>
      <c r="B208" s="69" t="s">
        <v>541</v>
      </c>
      <c r="F208" s="59" t="s">
        <v>1171</v>
      </c>
      <c r="G208" s="69" t="s">
        <v>822</v>
      </c>
      <c r="H208" s="60"/>
      <c r="I208" t="s">
        <v>2196</v>
      </c>
      <c r="J208" t="s">
        <v>1334</v>
      </c>
      <c r="N208" t="s">
        <v>75</v>
      </c>
      <c r="R208" t="s">
        <v>1330</v>
      </c>
      <c r="W208" t="s">
        <v>1432</v>
      </c>
      <c r="X208" t="s">
        <v>1461</v>
      </c>
      <c r="Y208" s="78" t="s">
        <v>1306</v>
      </c>
      <c r="Z208" t="s">
        <v>1401</v>
      </c>
      <c r="AA208" t="s">
        <v>1404</v>
      </c>
      <c r="AB208" t="s">
        <v>1544</v>
      </c>
      <c r="AE208" t="s">
        <v>1976</v>
      </c>
      <c r="AF208"/>
      <c r="AH208" t="s">
        <v>2432</v>
      </c>
      <c r="AI208" s="31" t="s">
        <v>2275</v>
      </c>
    </row>
    <row r="209" spans="1:41" s="31" customFormat="1">
      <c r="A209" t="s">
        <v>334</v>
      </c>
      <c r="B209" s="69" t="s">
        <v>549</v>
      </c>
      <c r="F209" s="59" t="s">
        <v>1193</v>
      </c>
      <c r="G209" s="69" t="s">
        <v>844</v>
      </c>
      <c r="H209" s="60"/>
      <c r="I209" t="s">
        <v>377</v>
      </c>
      <c r="J209" t="s">
        <v>223</v>
      </c>
      <c r="N209" t="s">
        <v>1334</v>
      </c>
      <c r="R209" t="s">
        <v>1322</v>
      </c>
      <c r="W209" t="s">
        <v>1406</v>
      </c>
      <c r="X209" t="s">
        <v>1454</v>
      </c>
      <c r="Y209" s="78" t="s">
        <v>1298</v>
      </c>
      <c r="Z209" t="s">
        <v>1401</v>
      </c>
      <c r="AA209" t="s">
        <v>1404</v>
      </c>
      <c r="AB209" t="s">
        <v>1665</v>
      </c>
      <c r="AE209" t="s">
        <v>1977</v>
      </c>
      <c r="AF209"/>
      <c r="AH209" t="s">
        <v>2867</v>
      </c>
      <c r="AI209" s="31" t="s">
        <v>2868</v>
      </c>
      <c r="AJ209" s="31" t="s">
        <v>2869</v>
      </c>
    </row>
    <row r="210" spans="1:41" s="31" customFormat="1">
      <c r="A210" t="s">
        <v>280</v>
      </c>
      <c r="B210" s="69" t="s">
        <v>511</v>
      </c>
      <c r="F210" s="59" t="s">
        <v>1107</v>
      </c>
      <c r="G210" s="69" t="s">
        <v>752</v>
      </c>
      <c r="H210" s="60"/>
      <c r="I210" t="s">
        <v>2177</v>
      </c>
      <c r="J210" t="s">
        <v>1334</v>
      </c>
      <c r="N210" t="s">
        <v>176</v>
      </c>
      <c r="R210" t="s">
        <v>1347</v>
      </c>
      <c r="W210" t="s">
        <v>412</v>
      </c>
      <c r="X210" t="s">
        <v>1460</v>
      </c>
      <c r="Y210" s="78" t="s">
        <v>1303</v>
      </c>
      <c r="Z210" t="s">
        <v>1401</v>
      </c>
      <c r="AA210" t="s">
        <v>1404</v>
      </c>
      <c r="AB210" t="s">
        <v>1666</v>
      </c>
      <c r="AE210" t="s">
        <v>1978</v>
      </c>
      <c r="AF210"/>
      <c r="AH210" t="s">
        <v>2870</v>
      </c>
      <c r="AI210" s="31" t="s">
        <v>2871</v>
      </c>
      <c r="AJ210" s="31" t="s">
        <v>2471</v>
      </c>
      <c r="AK210" s="31" t="s">
        <v>2872</v>
      </c>
    </row>
    <row r="211" spans="1:41" s="31" customFormat="1">
      <c r="A211" t="s">
        <v>133</v>
      </c>
      <c r="B211" s="69" t="s">
        <v>474</v>
      </c>
      <c r="F211" s="59" t="s">
        <v>1050</v>
      </c>
      <c r="G211" s="69" t="s">
        <v>693</v>
      </c>
      <c r="H211" s="60"/>
      <c r="I211" t="s">
        <v>1334</v>
      </c>
      <c r="J211" t="s">
        <v>197</v>
      </c>
      <c r="N211" t="s">
        <v>1334</v>
      </c>
      <c r="R211" t="s">
        <v>1323</v>
      </c>
      <c r="W211" t="s">
        <v>1435</v>
      </c>
      <c r="X211" t="s">
        <v>1463</v>
      </c>
      <c r="Y211" s="78" t="s">
        <v>1301</v>
      </c>
      <c r="Z211" t="s">
        <v>1401</v>
      </c>
      <c r="AA211" t="s">
        <v>1404</v>
      </c>
      <c r="AB211" t="s">
        <v>1667</v>
      </c>
      <c r="AE211" t="s">
        <v>1979</v>
      </c>
      <c r="AF211"/>
      <c r="AH211" t="s">
        <v>2873</v>
      </c>
      <c r="AI211" s="31" t="s">
        <v>2874</v>
      </c>
      <c r="AJ211" s="31" t="s">
        <v>2875</v>
      </c>
      <c r="AK211" s="31" t="s">
        <v>2876</v>
      </c>
      <c r="AL211" s="31" t="s">
        <v>2877</v>
      </c>
    </row>
    <row r="212" spans="1:41" s="31" customFormat="1">
      <c r="A212" t="s">
        <v>199</v>
      </c>
      <c r="B212" s="69" t="s">
        <v>408</v>
      </c>
      <c r="F212" s="59" t="s">
        <v>967</v>
      </c>
      <c r="G212" s="69" t="s">
        <v>607</v>
      </c>
      <c r="H212" s="60"/>
      <c r="I212" t="s">
        <v>1296</v>
      </c>
      <c r="J212" t="s">
        <v>1334</v>
      </c>
      <c r="N212" t="s">
        <v>64</v>
      </c>
      <c r="R212" t="s">
        <v>1376</v>
      </c>
      <c r="W212" t="s">
        <v>1418</v>
      </c>
      <c r="X212" t="s">
        <v>1445</v>
      </c>
      <c r="Y212" s="78" t="s">
        <v>1299</v>
      </c>
      <c r="Z212" t="s">
        <v>1401</v>
      </c>
      <c r="AA212" t="s">
        <v>1404</v>
      </c>
      <c r="AB212" t="s">
        <v>1668</v>
      </c>
      <c r="AE212" t="s">
        <v>1980</v>
      </c>
      <c r="AF212" s="15"/>
      <c r="AH212" t="s">
        <v>2137</v>
      </c>
    </row>
    <row r="213" spans="1:41" s="31" customFormat="1">
      <c r="A213" t="s">
        <v>309</v>
      </c>
      <c r="B213" s="69" t="s">
        <v>437</v>
      </c>
      <c r="F213" s="59" t="s">
        <v>1152</v>
      </c>
      <c r="G213" s="69" t="s">
        <v>800</v>
      </c>
      <c r="H213" s="60"/>
      <c r="I213" t="s">
        <v>1334</v>
      </c>
      <c r="J213" t="s">
        <v>1334</v>
      </c>
      <c r="N213" t="s">
        <v>1334</v>
      </c>
      <c r="R213" t="s">
        <v>1374</v>
      </c>
      <c r="W213" t="s">
        <v>1423</v>
      </c>
      <c r="X213" t="s">
        <v>1459</v>
      </c>
      <c r="Y213" s="78" t="s">
        <v>1307</v>
      </c>
      <c r="Z213" t="s">
        <v>1401</v>
      </c>
      <c r="AA213" t="s">
        <v>1404</v>
      </c>
      <c r="AB213" t="s">
        <v>1669</v>
      </c>
      <c r="AE213" t="s">
        <v>1981</v>
      </c>
      <c r="AF213"/>
      <c r="AH213" t="s">
        <v>2878</v>
      </c>
      <c r="AI213" s="31" t="s">
        <v>2879</v>
      </c>
      <c r="AJ213" s="31" t="s">
        <v>2880</v>
      </c>
    </row>
    <row r="214" spans="1:41" s="31" customFormat="1">
      <c r="A214" t="s">
        <v>258</v>
      </c>
      <c r="B214" s="69" t="s">
        <v>492</v>
      </c>
      <c r="F214" s="59" t="s">
        <v>1076</v>
      </c>
      <c r="G214" s="69" t="s">
        <v>719</v>
      </c>
      <c r="H214" s="60"/>
      <c r="I214" t="s">
        <v>1334</v>
      </c>
      <c r="J214" t="s">
        <v>384</v>
      </c>
      <c r="N214" t="s">
        <v>1334</v>
      </c>
      <c r="R214" t="s">
        <v>1358</v>
      </c>
      <c r="W214" t="s">
        <v>1423</v>
      </c>
      <c r="X214" t="s">
        <v>1459</v>
      </c>
      <c r="Y214" s="78" t="s">
        <v>1307</v>
      </c>
      <c r="Z214" t="s">
        <v>1401</v>
      </c>
      <c r="AA214" t="s">
        <v>1404</v>
      </c>
      <c r="AB214" t="s">
        <v>1670</v>
      </c>
      <c r="AE214" t="s">
        <v>1982</v>
      </c>
      <c r="AF214"/>
      <c r="AH214" t="s">
        <v>2881</v>
      </c>
      <c r="AI214" s="31" t="s">
        <v>2882</v>
      </c>
    </row>
    <row r="215" spans="1:41" s="31" customFormat="1">
      <c r="A215" t="s">
        <v>134</v>
      </c>
      <c r="B215" s="69" t="s">
        <v>409</v>
      </c>
      <c r="F215" s="59" t="s">
        <v>1189</v>
      </c>
      <c r="G215" s="69" t="s">
        <v>840</v>
      </c>
      <c r="H215" s="60"/>
      <c r="I215" t="s">
        <v>2197</v>
      </c>
      <c r="J215" t="s">
        <v>2162</v>
      </c>
      <c r="N215" t="s">
        <v>158</v>
      </c>
      <c r="R215" t="s">
        <v>1323</v>
      </c>
      <c r="W215" t="s">
        <v>1416</v>
      </c>
      <c r="X215" t="s">
        <v>1441</v>
      </c>
      <c r="Y215" s="78" t="s">
        <v>1305</v>
      </c>
      <c r="Z215" t="s">
        <v>1401</v>
      </c>
      <c r="AA215" t="s">
        <v>1404</v>
      </c>
      <c r="AB215" t="s">
        <v>1671</v>
      </c>
      <c r="AE215" t="s">
        <v>1983</v>
      </c>
      <c r="AF215"/>
      <c r="AH215" t="s">
        <v>2883</v>
      </c>
      <c r="AI215" s="31" t="s">
        <v>2884</v>
      </c>
      <c r="AJ215" s="31" t="s">
        <v>2885</v>
      </c>
      <c r="AK215" s="31" t="s">
        <v>2886</v>
      </c>
    </row>
    <row r="216" spans="1:41" s="31" customFormat="1">
      <c r="A216" t="s">
        <v>135</v>
      </c>
      <c r="B216" s="69" t="s">
        <v>423</v>
      </c>
      <c r="F216" s="59" t="s">
        <v>984</v>
      </c>
      <c r="G216" s="69" t="s">
        <v>626</v>
      </c>
      <c r="H216" s="60"/>
      <c r="I216" t="s">
        <v>1334</v>
      </c>
      <c r="J216" t="s">
        <v>215</v>
      </c>
      <c r="N216" t="s">
        <v>1334</v>
      </c>
      <c r="R216" t="s">
        <v>1323</v>
      </c>
      <c r="W216" t="s">
        <v>1415</v>
      </c>
      <c r="X216" t="s">
        <v>1460</v>
      </c>
      <c r="Y216" s="78" t="s">
        <v>1309</v>
      </c>
      <c r="Z216" t="s">
        <v>1401</v>
      </c>
      <c r="AA216" t="s">
        <v>1404</v>
      </c>
      <c r="AB216" t="s">
        <v>1672</v>
      </c>
      <c r="AE216" t="s">
        <v>1984</v>
      </c>
      <c r="AF216"/>
      <c r="AH216" t="s">
        <v>2887</v>
      </c>
      <c r="AI216" s="31" t="s">
        <v>2505</v>
      </c>
      <c r="AJ216" s="31" t="s">
        <v>2888</v>
      </c>
      <c r="AK216" s="31" t="s">
        <v>2889</v>
      </c>
      <c r="AL216" s="31" t="s">
        <v>2271</v>
      </c>
      <c r="AM216" s="31" t="s">
        <v>2890</v>
      </c>
      <c r="AN216" s="31" t="s">
        <v>2891</v>
      </c>
      <c r="AO216" s="31" t="s">
        <v>2892</v>
      </c>
    </row>
    <row r="217" spans="1:41" s="31" customFormat="1">
      <c r="A217" t="s">
        <v>246</v>
      </c>
      <c r="B217" s="69" t="s">
        <v>472</v>
      </c>
      <c r="F217" s="59" t="s">
        <v>1047</v>
      </c>
      <c r="G217" s="69" t="s">
        <v>690</v>
      </c>
      <c r="H217" s="60"/>
      <c r="I217" t="s">
        <v>378</v>
      </c>
      <c r="J217" t="s">
        <v>1334</v>
      </c>
      <c r="N217" t="s">
        <v>72</v>
      </c>
      <c r="R217" t="s">
        <v>1377</v>
      </c>
      <c r="W217" t="s">
        <v>1420</v>
      </c>
      <c r="X217" t="s">
        <v>1441</v>
      </c>
      <c r="Y217" s="78" t="s">
        <v>1313</v>
      </c>
      <c r="Z217" t="s">
        <v>1401</v>
      </c>
      <c r="AA217" t="s">
        <v>1404</v>
      </c>
      <c r="AB217" t="s">
        <v>1489</v>
      </c>
      <c r="AE217" t="s">
        <v>1985</v>
      </c>
      <c r="AF217"/>
      <c r="AH217" t="s">
        <v>2133</v>
      </c>
    </row>
    <row r="218" spans="1:41" s="31" customFormat="1">
      <c r="A218" t="s">
        <v>353</v>
      </c>
      <c r="B218" s="69" t="s">
        <v>409</v>
      </c>
      <c r="F218" s="59" t="s">
        <v>1225</v>
      </c>
      <c r="G218" s="69" t="s">
        <v>879</v>
      </c>
      <c r="H218" s="60"/>
      <c r="I218" t="s">
        <v>2198</v>
      </c>
      <c r="J218" t="s">
        <v>1334</v>
      </c>
      <c r="N218" t="s">
        <v>163</v>
      </c>
      <c r="R218" t="s">
        <v>1324</v>
      </c>
      <c r="W218" t="s">
        <v>1414</v>
      </c>
      <c r="X218" t="s">
        <v>1459</v>
      </c>
      <c r="Y218" s="78" t="s">
        <v>1310</v>
      </c>
      <c r="Z218" t="s">
        <v>1401</v>
      </c>
      <c r="AA218" t="s">
        <v>1404</v>
      </c>
      <c r="AB218" t="s">
        <v>1673</v>
      </c>
      <c r="AE218" t="s">
        <v>1986</v>
      </c>
      <c r="AF218"/>
      <c r="AH218" t="s">
        <v>2893</v>
      </c>
      <c r="AI218" s="31" t="s">
        <v>2894</v>
      </c>
      <c r="AJ218" s="31" t="s">
        <v>2841</v>
      </c>
      <c r="AK218" s="31" t="s">
        <v>2895</v>
      </c>
      <c r="AL218" s="31" t="s">
        <v>2842</v>
      </c>
    </row>
    <row r="219" spans="1:41" s="31" customFormat="1">
      <c r="A219" t="s">
        <v>259</v>
      </c>
      <c r="B219" s="69" t="s">
        <v>411</v>
      </c>
      <c r="F219" s="59" t="s">
        <v>1077</v>
      </c>
      <c r="G219" s="69" t="s">
        <v>720</v>
      </c>
      <c r="H219" s="60"/>
      <c r="I219" t="s">
        <v>1334</v>
      </c>
      <c r="J219" t="s">
        <v>269</v>
      </c>
      <c r="N219" t="s">
        <v>1334</v>
      </c>
      <c r="R219" t="s">
        <v>1378</v>
      </c>
      <c r="W219" t="s">
        <v>1420</v>
      </c>
      <c r="X219" t="s">
        <v>1441</v>
      </c>
      <c r="Y219" s="78" t="s">
        <v>1313</v>
      </c>
      <c r="Z219" t="s">
        <v>1401</v>
      </c>
      <c r="AA219" t="s">
        <v>1404</v>
      </c>
      <c r="AB219" t="s">
        <v>1674</v>
      </c>
      <c r="AE219" t="s">
        <v>1987</v>
      </c>
      <c r="AF219"/>
      <c r="AH219" t="s">
        <v>2145</v>
      </c>
      <c r="AI219" s="31" t="s">
        <v>2896</v>
      </c>
    </row>
    <row r="220" spans="1:41" s="31" customFormat="1">
      <c r="A220" t="s">
        <v>250</v>
      </c>
      <c r="B220" s="69" t="s">
        <v>476</v>
      </c>
      <c r="F220" s="59" t="s">
        <v>1052</v>
      </c>
      <c r="G220" s="69" t="s">
        <v>695</v>
      </c>
      <c r="H220" s="60"/>
      <c r="I220" t="s">
        <v>2199</v>
      </c>
      <c r="J220" t="s">
        <v>1294</v>
      </c>
      <c r="N220" t="s">
        <v>1334</v>
      </c>
      <c r="R220" t="s">
        <v>1342</v>
      </c>
      <c r="W220" t="s">
        <v>1409</v>
      </c>
      <c r="X220" t="s">
        <v>1455</v>
      </c>
      <c r="Y220" s="78" t="s">
        <v>1311</v>
      </c>
      <c r="Z220" t="s">
        <v>1334</v>
      </c>
      <c r="AA220" t="s">
        <v>1334</v>
      </c>
      <c r="AB220" t="s">
        <v>1675</v>
      </c>
      <c r="AE220" t="s">
        <v>1988</v>
      </c>
      <c r="AF220"/>
      <c r="AH220" t="s">
        <v>2897</v>
      </c>
      <c r="AI220" s="31" t="s">
        <v>2898</v>
      </c>
      <c r="AJ220" s="31" t="s">
        <v>2899</v>
      </c>
      <c r="AK220" s="31" t="s">
        <v>2900</v>
      </c>
    </row>
    <row r="221" spans="1:41" s="31" customFormat="1">
      <c r="A221" t="s">
        <v>374</v>
      </c>
      <c r="B221" s="69" t="s">
        <v>580</v>
      </c>
      <c r="F221" s="61" t="s">
        <v>1258</v>
      </c>
      <c r="G221" s="69" t="s">
        <v>913</v>
      </c>
      <c r="H221" s="60"/>
      <c r="I221" t="s">
        <v>2200</v>
      </c>
      <c r="J221" t="s">
        <v>215</v>
      </c>
      <c r="N221" t="s">
        <v>86</v>
      </c>
      <c r="R221" t="s">
        <v>1323</v>
      </c>
      <c r="W221" t="s">
        <v>1415</v>
      </c>
      <c r="X221" t="s">
        <v>1460</v>
      </c>
      <c r="Y221" s="78" t="s">
        <v>1309</v>
      </c>
      <c r="Z221" t="s">
        <v>1401</v>
      </c>
      <c r="AA221" t="s">
        <v>1404</v>
      </c>
      <c r="AB221" t="s">
        <v>1676</v>
      </c>
      <c r="AE221" t="s">
        <v>1989</v>
      </c>
      <c r="AF221"/>
      <c r="AH221" t="s">
        <v>2126</v>
      </c>
      <c r="AI221" s="31" t="s">
        <v>2901</v>
      </c>
      <c r="AJ221" s="31" t="s">
        <v>2902</v>
      </c>
      <c r="AK221" s="31" t="s">
        <v>2903</v>
      </c>
    </row>
    <row r="222" spans="1:41" s="31" customFormat="1">
      <c r="A222" t="s">
        <v>209</v>
      </c>
      <c r="B222" s="69" t="s">
        <v>421</v>
      </c>
      <c r="F222" s="59" t="s">
        <v>982</v>
      </c>
      <c r="G222" s="69" t="s">
        <v>623</v>
      </c>
      <c r="H222" s="60"/>
      <c r="I222" t="s">
        <v>1334</v>
      </c>
      <c r="J222" t="s">
        <v>282</v>
      </c>
      <c r="N222" t="s">
        <v>1334</v>
      </c>
      <c r="R222" t="s">
        <v>1337</v>
      </c>
      <c r="W222" t="s">
        <v>1421</v>
      </c>
      <c r="X222" t="s">
        <v>1441</v>
      </c>
      <c r="Y222" s="78" t="s">
        <v>1308</v>
      </c>
      <c r="Z222" t="s">
        <v>1401</v>
      </c>
      <c r="AA222" t="s">
        <v>1404</v>
      </c>
      <c r="AB222" t="s">
        <v>1677</v>
      </c>
      <c r="AE222" t="s">
        <v>1990</v>
      </c>
      <c r="AF222"/>
      <c r="AH222" t="s">
        <v>2904</v>
      </c>
      <c r="AI222" s="31" t="s">
        <v>2905</v>
      </c>
      <c r="AJ222" s="31" t="s">
        <v>2906</v>
      </c>
      <c r="AK222" s="31" t="s">
        <v>2907</v>
      </c>
    </row>
    <row r="223" spans="1:41" s="31" customFormat="1">
      <c r="A223" t="s">
        <v>136</v>
      </c>
      <c r="B223" s="69" t="s">
        <v>401</v>
      </c>
      <c r="F223" s="59" t="s">
        <v>959</v>
      </c>
      <c r="G223" s="69" t="s">
        <v>599</v>
      </c>
      <c r="H223" s="60"/>
      <c r="I223" t="s">
        <v>64</v>
      </c>
      <c r="J223" t="s">
        <v>1296</v>
      </c>
      <c r="N223" t="s">
        <v>1334</v>
      </c>
      <c r="R223" t="s">
        <v>1379</v>
      </c>
      <c r="W223" t="s">
        <v>1418</v>
      </c>
      <c r="X223" t="s">
        <v>1445</v>
      </c>
      <c r="Y223" s="78" t="s">
        <v>1299</v>
      </c>
      <c r="Z223" t="s">
        <v>1401</v>
      </c>
      <c r="AA223" t="s">
        <v>1405</v>
      </c>
      <c r="AB223" t="s">
        <v>1678</v>
      </c>
      <c r="AE223" t="s">
        <v>1991</v>
      </c>
      <c r="AF223" s="15"/>
      <c r="AH223" t="s">
        <v>2276</v>
      </c>
      <c r="AI223" s="31" t="s">
        <v>2277</v>
      </c>
      <c r="AJ223" s="31" t="s">
        <v>2278</v>
      </c>
      <c r="AK223" s="31" t="s">
        <v>2908</v>
      </c>
      <c r="AL223" s="31" t="s">
        <v>2281</v>
      </c>
      <c r="AM223" s="31" t="s">
        <v>2282</v>
      </c>
      <c r="AN223" s="31" t="s">
        <v>2285</v>
      </c>
      <c r="AO223" s="31" t="s">
        <v>1418</v>
      </c>
    </row>
    <row r="224" spans="1:41" s="31" customFormat="1">
      <c r="A224" t="s">
        <v>137</v>
      </c>
      <c r="B224" s="69" t="s">
        <v>453</v>
      </c>
      <c r="F224" s="59" t="s">
        <v>1020</v>
      </c>
      <c r="G224" s="69" t="s">
        <v>662</v>
      </c>
      <c r="H224" s="60"/>
      <c r="I224" t="s">
        <v>1334</v>
      </c>
      <c r="J224" t="s">
        <v>76</v>
      </c>
      <c r="N224" t="s">
        <v>171</v>
      </c>
      <c r="R224" t="s">
        <v>1335</v>
      </c>
      <c r="W224" t="s">
        <v>1413</v>
      </c>
      <c r="X224" t="s">
        <v>1457</v>
      </c>
      <c r="Y224" s="78" t="s">
        <v>1300</v>
      </c>
      <c r="Z224" t="s">
        <v>1401</v>
      </c>
      <c r="AA224" t="s">
        <v>1404</v>
      </c>
      <c r="AB224" t="s">
        <v>1679</v>
      </c>
      <c r="AE224" t="s">
        <v>1992</v>
      </c>
      <c r="AF224"/>
      <c r="AH224" t="s">
        <v>2909</v>
      </c>
      <c r="AI224" s="31" t="s">
        <v>2910</v>
      </c>
      <c r="AJ224" s="31" t="s">
        <v>2911</v>
      </c>
    </row>
    <row r="225" spans="1:48" s="31" customFormat="1">
      <c r="A225" t="s">
        <v>363</v>
      </c>
      <c r="B225" s="69" t="s">
        <v>401</v>
      </c>
      <c r="F225" s="59" t="s">
        <v>1242</v>
      </c>
      <c r="G225" s="69" t="s">
        <v>896</v>
      </c>
      <c r="H225" s="60"/>
      <c r="I225" t="s">
        <v>1334</v>
      </c>
      <c r="J225" t="s">
        <v>1334</v>
      </c>
      <c r="N225" t="s">
        <v>169</v>
      </c>
      <c r="R225" t="s">
        <v>1380</v>
      </c>
      <c r="W225" t="s">
        <v>1407</v>
      </c>
      <c r="X225" t="s">
        <v>1441</v>
      </c>
      <c r="Y225" s="78" t="s">
        <v>1302</v>
      </c>
      <c r="Z225" t="s">
        <v>1401</v>
      </c>
      <c r="AA225" t="s">
        <v>1404</v>
      </c>
      <c r="AB225" t="s">
        <v>1680</v>
      </c>
      <c r="AE225" t="s">
        <v>1993</v>
      </c>
      <c r="AF225"/>
      <c r="AH225" t="s">
        <v>2138</v>
      </c>
    </row>
    <row r="226" spans="1:48" s="31" customFormat="1">
      <c r="A226" t="s">
        <v>269</v>
      </c>
      <c r="B226" s="69" t="s">
        <v>498</v>
      </c>
      <c r="F226" s="59" t="s">
        <v>1089</v>
      </c>
      <c r="G226" s="69" t="s">
        <v>733</v>
      </c>
      <c r="H226" s="60"/>
      <c r="I226" t="s">
        <v>378</v>
      </c>
      <c r="J226" t="s">
        <v>1334</v>
      </c>
      <c r="N226" t="s">
        <v>72</v>
      </c>
      <c r="R226" t="s">
        <v>1324</v>
      </c>
      <c r="W226" t="s">
        <v>1420</v>
      </c>
      <c r="X226" t="s">
        <v>1441</v>
      </c>
      <c r="Y226" s="78" t="s">
        <v>1313</v>
      </c>
      <c r="Z226" t="s">
        <v>1401</v>
      </c>
      <c r="AA226" t="s">
        <v>1404</v>
      </c>
      <c r="AB226" t="s">
        <v>1681</v>
      </c>
      <c r="AE226" t="s">
        <v>1994</v>
      </c>
      <c r="AF226"/>
      <c r="AH226" t="s">
        <v>2228</v>
      </c>
      <c r="AI226" s="31" t="s">
        <v>2133</v>
      </c>
    </row>
    <row r="227" spans="1:48" s="31" customFormat="1">
      <c r="A227" t="s">
        <v>373</v>
      </c>
      <c r="B227" s="69" t="s">
        <v>579</v>
      </c>
      <c r="F227" s="59" t="s">
        <v>1257</v>
      </c>
      <c r="G227" s="69" t="s">
        <v>912</v>
      </c>
      <c r="H227" s="60"/>
      <c r="I227" t="s">
        <v>1334</v>
      </c>
      <c r="J227" t="s">
        <v>2158</v>
      </c>
      <c r="N227" t="s">
        <v>185</v>
      </c>
      <c r="R227" t="s">
        <v>1323</v>
      </c>
      <c r="W227" t="s">
        <v>1410</v>
      </c>
      <c r="X227" t="s">
        <v>1441</v>
      </c>
      <c r="Y227" s="78" t="s">
        <v>1297</v>
      </c>
      <c r="Z227" t="s">
        <v>1401</v>
      </c>
      <c r="AA227" t="s">
        <v>1404</v>
      </c>
      <c r="AB227" t="s">
        <v>1682</v>
      </c>
      <c r="AE227" t="s">
        <v>1995</v>
      </c>
      <c r="AF227"/>
      <c r="AH227" t="s">
        <v>2139</v>
      </c>
    </row>
    <row r="228" spans="1:48" s="31" customFormat="1">
      <c r="A228" t="s">
        <v>138</v>
      </c>
      <c r="B228" s="69" t="s">
        <v>448</v>
      </c>
      <c r="F228" s="61" t="s">
        <v>1013</v>
      </c>
      <c r="G228" s="69" t="s">
        <v>655</v>
      </c>
      <c r="H228" s="60"/>
      <c r="I228" t="s">
        <v>1334</v>
      </c>
      <c r="J228" t="s">
        <v>1334</v>
      </c>
      <c r="N228" t="s">
        <v>152</v>
      </c>
      <c r="R228" t="s">
        <v>1342</v>
      </c>
      <c r="W228" t="s">
        <v>1449</v>
      </c>
      <c r="X228" t="s">
        <v>1406</v>
      </c>
      <c r="Y228" s="78" t="s">
        <v>1307</v>
      </c>
      <c r="Z228" t="s">
        <v>1401</v>
      </c>
      <c r="AA228" t="s">
        <v>1404</v>
      </c>
      <c r="AB228" t="s">
        <v>1683</v>
      </c>
      <c r="AE228" t="s">
        <v>1996</v>
      </c>
      <c r="AF228"/>
      <c r="AH228" t="s">
        <v>2140</v>
      </c>
    </row>
    <row r="229" spans="1:48" s="31" customFormat="1">
      <c r="A229" t="s">
        <v>139</v>
      </c>
      <c r="B229" s="69" t="s">
        <v>518</v>
      </c>
      <c r="F229" s="59" t="s">
        <v>1129</v>
      </c>
      <c r="G229" s="69" t="s">
        <v>775</v>
      </c>
      <c r="H229" s="60"/>
      <c r="I229" t="s">
        <v>1334</v>
      </c>
      <c r="J229" t="s">
        <v>1334</v>
      </c>
      <c r="N229" t="s">
        <v>1334</v>
      </c>
      <c r="R229" t="s">
        <v>1382</v>
      </c>
      <c r="W229" t="s">
        <v>1419</v>
      </c>
      <c r="X229" t="s">
        <v>1459</v>
      </c>
      <c r="Y229" s="78" t="s">
        <v>1315</v>
      </c>
      <c r="Z229" t="s">
        <v>1401</v>
      </c>
      <c r="AA229" t="s">
        <v>1404</v>
      </c>
      <c r="AB229" t="s">
        <v>1684</v>
      </c>
      <c r="AE229" t="s">
        <v>1997</v>
      </c>
      <c r="AF229"/>
      <c r="AH229" t="s">
        <v>2731</v>
      </c>
      <c r="AI229" s="31" t="s">
        <v>2912</v>
      </c>
      <c r="AJ229" s="31" t="s">
        <v>2733</v>
      </c>
      <c r="AK229" s="31" t="s">
        <v>2913</v>
      </c>
    </row>
    <row r="230" spans="1:48" s="31" customFormat="1">
      <c r="A230" t="s">
        <v>140</v>
      </c>
      <c r="B230" s="69" t="s">
        <v>463</v>
      </c>
      <c r="F230" s="55" t="s">
        <v>1035</v>
      </c>
      <c r="G230" s="69" t="s">
        <v>678</v>
      </c>
      <c r="H230" s="60"/>
      <c r="I230" t="s">
        <v>1334</v>
      </c>
      <c r="J230" t="s">
        <v>269</v>
      </c>
      <c r="N230" t="s">
        <v>1334</v>
      </c>
      <c r="R230" t="s">
        <v>1323</v>
      </c>
      <c r="W230" t="s">
        <v>1420</v>
      </c>
      <c r="X230" t="s">
        <v>1441</v>
      </c>
      <c r="Y230" s="78" t="s">
        <v>1313</v>
      </c>
      <c r="Z230" t="s">
        <v>1401</v>
      </c>
      <c r="AA230" t="s">
        <v>1404</v>
      </c>
      <c r="AB230" t="s">
        <v>1685</v>
      </c>
      <c r="AE230" t="s">
        <v>1998</v>
      </c>
      <c r="AF230"/>
      <c r="AH230" t="s">
        <v>2141</v>
      </c>
    </row>
    <row r="231" spans="1:48" s="31" customFormat="1">
      <c r="A231" t="s">
        <v>312</v>
      </c>
      <c r="B231" s="69" t="s">
        <v>465</v>
      </c>
      <c r="F231" s="59" t="s">
        <v>1154</v>
      </c>
      <c r="G231" s="69" t="s">
        <v>803</v>
      </c>
      <c r="H231" s="60"/>
      <c r="I231" t="s">
        <v>2201</v>
      </c>
      <c r="J231" t="s">
        <v>1334</v>
      </c>
      <c r="N231" t="s">
        <v>1334</v>
      </c>
      <c r="R231" t="s">
        <v>1381</v>
      </c>
      <c r="W231" t="s">
        <v>1423</v>
      </c>
      <c r="X231" t="s">
        <v>1459</v>
      </c>
      <c r="Y231" s="78" t="s">
        <v>1307</v>
      </c>
      <c r="Z231" t="s">
        <v>1401</v>
      </c>
      <c r="AA231" t="s">
        <v>1404</v>
      </c>
      <c r="AB231" t="s">
        <v>1686</v>
      </c>
      <c r="AE231" t="s">
        <v>1999</v>
      </c>
      <c r="AF231"/>
      <c r="AH231" t="s">
        <v>46</v>
      </c>
      <c r="AI231" s="31" t="s">
        <v>2914</v>
      </c>
    </row>
    <row r="232" spans="1:48" s="31" customFormat="1">
      <c r="A232" t="s">
        <v>141</v>
      </c>
      <c r="B232" s="69" t="s">
        <v>412</v>
      </c>
      <c r="F232" s="59" t="s">
        <v>971</v>
      </c>
      <c r="G232" s="69" t="s">
        <v>611</v>
      </c>
      <c r="H232" s="60"/>
      <c r="I232" t="s">
        <v>1334</v>
      </c>
      <c r="J232" t="s">
        <v>1334</v>
      </c>
      <c r="N232" t="s">
        <v>1334</v>
      </c>
      <c r="R232" t="s">
        <v>1334</v>
      </c>
      <c r="W232" t="s">
        <v>1419</v>
      </c>
      <c r="X232" t="s">
        <v>1459</v>
      </c>
      <c r="Y232" s="78" t="s">
        <v>1303</v>
      </c>
      <c r="Z232" t="s">
        <v>1334</v>
      </c>
      <c r="AA232" t="s">
        <v>1334</v>
      </c>
      <c r="AB232" t="s">
        <v>1334</v>
      </c>
      <c r="AE232" t="s">
        <v>1334</v>
      </c>
      <c r="AF232" s="15"/>
      <c r="AH232"/>
    </row>
    <row r="233" spans="1:48" s="31" customFormat="1">
      <c r="A233" t="s">
        <v>142</v>
      </c>
      <c r="B233" s="69" t="s">
        <v>470</v>
      </c>
      <c r="F233" s="59" t="s">
        <v>1045</v>
      </c>
      <c r="G233" s="69" t="s">
        <v>688</v>
      </c>
      <c r="H233" s="60"/>
      <c r="I233" t="s">
        <v>1334</v>
      </c>
      <c r="J233" t="s">
        <v>378</v>
      </c>
      <c r="N233" t="s">
        <v>1334</v>
      </c>
      <c r="R233" t="s">
        <v>1323</v>
      </c>
      <c r="W233" t="s">
        <v>1420</v>
      </c>
      <c r="X233" t="s">
        <v>1441</v>
      </c>
      <c r="Y233" s="78" t="s">
        <v>1313</v>
      </c>
      <c r="Z233" t="s">
        <v>1401</v>
      </c>
      <c r="AA233" t="s">
        <v>1404</v>
      </c>
      <c r="AB233" t="s">
        <v>1687</v>
      </c>
      <c r="AE233" t="s">
        <v>2000</v>
      </c>
      <c r="AF233"/>
      <c r="AH233" t="s">
        <v>2735</v>
      </c>
      <c r="AI233" s="31" t="s">
        <v>2915</v>
      </c>
      <c r="AJ233" s="31" t="s">
        <v>2916</v>
      </c>
      <c r="AK233" s="31" t="s">
        <v>2917</v>
      </c>
      <c r="AL233" s="31" t="s">
        <v>2747</v>
      </c>
    </row>
    <row r="234" spans="1:48" s="31" customFormat="1">
      <c r="A234" t="s">
        <v>143</v>
      </c>
      <c r="B234" s="69" t="s">
        <v>571</v>
      </c>
      <c r="F234" s="59" t="s">
        <v>1235</v>
      </c>
      <c r="G234" s="69" t="s">
        <v>889</v>
      </c>
      <c r="H234" s="60"/>
      <c r="I234" t="s">
        <v>361</v>
      </c>
      <c r="J234" t="s">
        <v>2159</v>
      </c>
      <c r="N234" t="s">
        <v>108</v>
      </c>
      <c r="R234" t="s">
        <v>1359</v>
      </c>
      <c r="W234" t="s">
        <v>1411</v>
      </c>
      <c r="X234" t="s">
        <v>1441</v>
      </c>
      <c r="Y234" s="78" t="s">
        <v>1318</v>
      </c>
      <c r="Z234" t="s">
        <v>1401</v>
      </c>
      <c r="AA234" t="s">
        <v>1404</v>
      </c>
      <c r="AB234" t="s">
        <v>1688</v>
      </c>
      <c r="AE234" t="s">
        <v>2001</v>
      </c>
      <c r="AF234"/>
      <c r="AH234" t="s">
        <v>2918</v>
      </c>
      <c r="AI234" s="31" t="s">
        <v>2919</v>
      </c>
      <c r="AJ234" s="31" t="s">
        <v>2920</v>
      </c>
      <c r="AK234" s="31" t="s">
        <v>2921</v>
      </c>
      <c r="AL234" s="31" t="s">
        <v>2922</v>
      </c>
      <c r="AM234" s="31" t="s">
        <v>2923</v>
      </c>
      <c r="AN234" s="31" t="s">
        <v>2352</v>
      </c>
      <c r="AO234" s="31" t="s">
        <v>2383</v>
      </c>
      <c r="AP234" s="31" t="s">
        <v>2924</v>
      </c>
      <c r="AQ234" s="31" t="s">
        <v>2925</v>
      </c>
    </row>
    <row r="235" spans="1:48" s="31" customFormat="1">
      <c r="A235" t="s">
        <v>144</v>
      </c>
      <c r="B235" s="69" t="s">
        <v>435</v>
      </c>
      <c r="F235" s="59" t="s">
        <v>1072</v>
      </c>
      <c r="G235" s="69" t="s">
        <v>715</v>
      </c>
      <c r="H235" s="60"/>
      <c r="I235" t="s">
        <v>89</v>
      </c>
      <c r="J235" t="s">
        <v>2162</v>
      </c>
      <c r="N235" t="s">
        <v>134</v>
      </c>
      <c r="R235" t="s">
        <v>1323</v>
      </c>
      <c r="W235" t="s">
        <v>1416</v>
      </c>
      <c r="X235" t="s">
        <v>1441</v>
      </c>
      <c r="Y235" s="78" t="s">
        <v>1305</v>
      </c>
      <c r="Z235" t="s">
        <v>1401</v>
      </c>
      <c r="AA235" t="s">
        <v>1404</v>
      </c>
      <c r="AB235" t="s">
        <v>1689</v>
      </c>
      <c r="AE235" t="s">
        <v>2002</v>
      </c>
      <c r="AF235"/>
      <c r="AH235" t="s">
        <v>2926</v>
      </c>
      <c r="AI235" s="31" t="s">
        <v>2927</v>
      </c>
      <c r="AJ235" s="31" t="s">
        <v>2928</v>
      </c>
      <c r="AK235" s="31" t="s">
        <v>2836</v>
      </c>
      <c r="AL235" s="31" t="s">
        <v>2929</v>
      </c>
      <c r="AM235" s="31" t="s">
        <v>2930</v>
      </c>
      <c r="AN235" s="31" t="s">
        <v>2931</v>
      </c>
      <c r="AO235" s="31" t="s">
        <v>2932</v>
      </c>
      <c r="AP235" s="31" t="s">
        <v>2933</v>
      </c>
      <c r="AQ235" s="31" t="s">
        <v>2934</v>
      </c>
      <c r="AR235" s="31" t="s">
        <v>2935</v>
      </c>
      <c r="AS235" s="31" t="s">
        <v>2936</v>
      </c>
      <c r="AT235" s="31" t="s">
        <v>2937</v>
      </c>
      <c r="AU235" s="31" t="s">
        <v>2938</v>
      </c>
      <c r="AV235" s="31" t="s">
        <v>2939</v>
      </c>
    </row>
    <row r="236" spans="1:48" s="31" customFormat="1">
      <c r="A236" t="s">
        <v>304</v>
      </c>
      <c r="B236" s="69" t="s">
        <v>524</v>
      </c>
      <c r="F236" s="59" t="s">
        <v>1142</v>
      </c>
      <c r="G236" s="69" t="s">
        <v>789</v>
      </c>
      <c r="H236" s="60"/>
      <c r="I236" t="s">
        <v>1334</v>
      </c>
      <c r="J236" t="s">
        <v>2162</v>
      </c>
      <c r="N236" t="s">
        <v>134</v>
      </c>
      <c r="R236" t="s">
        <v>1323</v>
      </c>
      <c r="W236" t="s">
        <v>1416</v>
      </c>
      <c r="X236" t="s">
        <v>1441</v>
      </c>
      <c r="Y236" s="78" t="s">
        <v>1305</v>
      </c>
      <c r="Z236" t="s">
        <v>1401</v>
      </c>
      <c r="AA236" t="s">
        <v>1405</v>
      </c>
      <c r="AB236" t="s">
        <v>1690</v>
      </c>
      <c r="AE236" t="s">
        <v>2003</v>
      </c>
      <c r="AF236"/>
      <c r="AH236" t="s">
        <v>2142</v>
      </c>
    </row>
    <row r="237" spans="1:48" s="31" customFormat="1">
      <c r="A237" t="s">
        <v>145</v>
      </c>
      <c r="B237" s="69" t="s">
        <v>446</v>
      </c>
      <c r="F237" s="59" t="s">
        <v>1009</v>
      </c>
      <c r="G237" s="69" t="s">
        <v>651</v>
      </c>
      <c r="H237" s="60"/>
      <c r="I237" t="s">
        <v>139</v>
      </c>
      <c r="J237" t="s">
        <v>1334</v>
      </c>
      <c r="N237" t="s">
        <v>1334</v>
      </c>
      <c r="R237" t="s">
        <v>1382</v>
      </c>
      <c r="W237" t="s">
        <v>1419</v>
      </c>
      <c r="X237" t="s">
        <v>1459</v>
      </c>
      <c r="Y237" s="78" t="s">
        <v>1315</v>
      </c>
      <c r="Z237" t="s">
        <v>1334</v>
      </c>
      <c r="AA237" t="s">
        <v>1334</v>
      </c>
      <c r="AB237" t="s">
        <v>1691</v>
      </c>
      <c r="AE237" t="s">
        <v>2004</v>
      </c>
      <c r="AF237"/>
      <c r="AH237" t="s">
        <v>2143</v>
      </c>
    </row>
    <row r="238" spans="1:48" s="31" customFormat="1">
      <c r="A238" t="s">
        <v>146</v>
      </c>
      <c r="B238" s="69" t="s">
        <v>510</v>
      </c>
      <c r="F238" s="59" t="s">
        <v>1105</v>
      </c>
      <c r="G238" s="69" t="s">
        <v>750</v>
      </c>
      <c r="H238" s="60"/>
      <c r="I238" t="s">
        <v>1334</v>
      </c>
      <c r="J238" t="s">
        <v>355</v>
      </c>
      <c r="N238" t="s">
        <v>1334</v>
      </c>
      <c r="R238" t="s">
        <v>1327</v>
      </c>
      <c r="W238" t="s">
        <v>1435</v>
      </c>
      <c r="X238" t="s">
        <v>1463</v>
      </c>
      <c r="Y238" s="78" t="s">
        <v>1301</v>
      </c>
      <c r="Z238" t="s">
        <v>1401</v>
      </c>
      <c r="AA238" t="s">
        <v>1404</v>
      </c>
      <c r="AB238" t="s">
        <v>1692</v>
      </c>
      <c r="AE238" t="s">
        <v>2005</v>
      </c>
      <c r="AF238"/>
      <c r="AH238" t="s">
        <v>2940</v>
      </c>
      <c r="AI238" s="31" t="s">
        <v>2941</v>
      </c>
      <c r="AJ238" s="31" t="s">
        <v>2942</v>
      </c>
    </row>
    <row r="239" spans="1:48" s="31" customFormat="1">
      <c r="A239" t="s">
        <v>147</v>
      </c>
      <c r="B239" s="69" t="s">
        <v>418</v>
      </c>
      <c r="F239" s="59" t="s">
        <v>978</v>
      </c>
      <c r="G239" s="69" t="s">
        <v>618</v>
      </c>
      <c r="H239" s="60"/>
      <c r="I239" t="s">
        <v>2202</v>
      </c>
      <c r="J239" t="s">
        <v>223</v>
      </c>
      <c r="N239" t="s">
        <v>1334</v>
      </c>
      <c r="R239" t="s">
        <v>1336</v>
      </c>
      <c r="W239" t="s">
        <v>1450</v>
      </c>
      <c r="X239" t="s">
        <v>1428</v>
      </c>
      <c r="Y239" s="78" t="s">
        <v>1298</v>
      </c>
      <c r="Z239" t="s">
        <v>1401</v>
      </c>
      <c r="AA239" t="s">
        <v>1404</v>
      </c>
      <c r="AB239" t="s">
        <v>1693</v>
      </c>
      <c r="AE239" t="s">
        <v>2006</v>
      </c>
      <c r="AF239" s="15"/>
      <c r="AH239"/>
    </row>
    <row r="240" spans="1:48" s="31" customFormat="1">
      <c r="A240" t="s">
        <v>285</v>
      </c>
      <c r="B240" s="69" t="s">
        <v>502</v>
      </c>
      <c r="F240" s="59" t="s">
        <v>1114</v>
      </c>
      <c r="G240" s="69" t="s">
        <v>760</v>
      </c>
      <c r="H240" s="60"/>
      <c r="I240" t="s">
        <v>382</v>
      </c>
      <c r="J240" t="s">
        <v>1334</v>
      </c>
      <c r="N240" t="s">
        <v>176</v>
      </c>
      <c r="R240" t="s">
        <v>1365</v>
      </c>
      <c r="W240" t="s">
        <v>412</v>
      </c>
      <c r="X240" t="s">
        <v>1460</v>
      </c>
      <c r="Y240" s="78" t="s">
        <v>1303</v>
      </c>
      <c r="Z240" t="s">
        <v>1401</v>
      </c>
      <c r="AA240" t="s">
        <v>1404</v>
      </c>
      <c r="AB240" t="s">
        <v>1694</v>
      </c>
      <c r="AE240" t="s">
        <v>2007</v>
      </c>
      <c r="AF240"/>
      <c r="AH240" t="s">
        <v>2943</v>
      </c>
      <c r="AI240" s="31" t="s">
        <v>2860</v>
      </c>
      <c r="AJ240" s="31" t="s">
        <v>2470</v>
      </c>
      <c r="AK240" s="31" t="s">
        <v>2755</v>
      </c>
    </row>
    <row r="241" spans="1:49" s="31" customFormat="1">
      <c r="A241" t="s">
        <v>219</v>
      </c>
      <c r="B241" s="69" t="s">
        <v>436</v>
      </c>
      <c r="F241" s="59" t="s">
        <v>997</v>
      </c>
      <c r="G241" s="69" t="s">
        <v>639</v>
      </c>
      <c r="H241" s="60"/>
      <c r="I241" t="s">
        <v>1334</v>
      </c>
      <c r="J241" t="s">
        <v>223</v>
      </c>
      <c r="N241" t="s">
        <v>148</v>
      </c>
      <c r="R241" t="s">
        <v>1367</v>
      </c>
      <c r="W241" t="s">
        <v>1406</v>
      </c>
      <c r="X241" t="s">
        <v>1454</v>
      </c>
      <c r="Y241" s="78" t="s">
        <v>1298</v>
      </c>
      <c r="Z241" t="s">
        <v>1401</v>
      </c>
      <c r="AA241" t="s">
        <v>1404</v>
      </c>
      <c r="AB241" t="s">
        <v>1695</v>
      </c>
      <c r="AE241" t="s">
        <v>2008</v>
      </c>
      <c r="AF241"/>
      <c r="AH241" t="s">
        <v>43</v>
      </c>
      <c r="AI241" s="31" t="s">
        <v>2233</v>
      </c>
    </row>
    <row r="242" spans="1:49" s="31" customFormat="1">
      <c r="A242" t="s">
        <v>148</v>
      </c>
      <c r="B242" s="69" t="s">
        <v>407</v>
      </c>
      <c r="F242" s="59" t="s">
        <v>966</v>
      </c>
      <c r="G242" s="69" t="s">
        <v>606</v>
      </c>
      <c r="H242" s="60"/>
      <c r="I242" t="s">
        <v>284</v>
      </c>
      <c r="J242" t="s">
        <v>223</v>
      </c>
      <c r="N242" t="s">
        <v>156</v>
      </c>
      <c r="R242" t="s">
        <v>49</v>
      </c>
      <c r="W242" t="s">
        <v>1406</v>
      </c>
      <c r="X242" t="s">
        <v>1454</v>
      </c>
      <c r="Y242" s="78" t="s">
        <v>1298</v>
      </c>
      <c r="Z242" t="s">
        <v>1334</v>
      </c>
      <c r="AA242" t="s">
        <v>1334</v>
      </c>
      <c r="AB242" t="s">
        <v>1696</v>
      </c>
      <c r="AE242" t="s">
        <v>2009</v>
      </c>
      <c r="AF242" s="15"/>
      <c r="AH242" t="s">
        <v>2944</v>
      </c>
      <c r="AI242" s="31" t="s">
        <v>2945</v>
      </c>
      <c r="AJ242" s="31" t="s">
        <v>2946</v>
      </c>
    </row>
    <row r="243" spans="1:49" s="31" customFormat="1">
      <c r="A243" t="s">
        <v>244</v>
      </c>
      <c r="B243" s="69" t="s">
        <v>465</v>
      </c>
      <c r="F243" s="59" t="s">
        <v>1039</v>
      </c>
      <c r="G243" s="69" t="s">
        <v>682</v>
      </c>
      <c r="H243" s="60"/>
      <c r="I243" t="s">
        <v>268</v>
      </c>
      <c r="J243" t="s">
        <v>246</v>
      </c>
      <c r="N243" t="s">
        <v>72</v>
      </c>
      <c r="R243" t="s">
        <v>1337</v>
      </c>
      <c r="W243" t="s">
        <v>1420</v>
      </c>
      <c r="X243" t="s">
        <v>1441</v>
      </c>
      <c r="Y243" s="78" t="s">
        <v>1313</v>
      </c>
      <c r="Z243" t="s">
        <v>1401</v>
      </c>
      <c r="AA243" t="s">
        <v>1404</v>
      </c>
      <c r="AB243" t="s">
        <v>1697</v>
      </c>
      <c r="AE243" t="s">
        <v>2010</v>
      </c>
      <c r="AF243"/>
      <c r="AH243" t="s">
        <v>2947</v>
      </c>
      <c r="AI243" s="31" t="s">
        <v>2948</v>
      </c>
      <c r="AJ243" s="31" t="s">
        <v>2949</v>
      </c>
      <c r="AK243" s="31" t="s">
        <v>2950</v>
      </c>
      <c r="AL243" s="31" t="s">
        <v>2951</v>
      </c>
      <c r="AM243" s="31" t="s">
        <v>2952</v>
      </c>
      <c r="AN243" s="31" t="s">
        <v>2953</v>
      </c>
    </row>
    <row r="244" spans="1:49" s="31" customFormat="1">
      <c r="A244" t="s">
        <v>149</v>
      </c>
      <c r="B244" s="69" t="s">
        <v>422</v>
      </c>
      <c r="F244" s="59" t="s">
        <v>1038</v>
      </c>
      <c r="G244" s="69" t="s">
        <v>681</v>
      </c>
      <c r="H244" s="60"/>
      <c r="I244" t="s">
        <v>1334</v>
      </c>
      <c r="J244" t="s">
        <v>282</v>
      </c>
      <c r="N244" t="s">
        <v>1334</v>
      </c>
      <c r="R244" t="s">
        <v>1323</v>
      </c>
      <c r="W244" t="s">
        <v>1421</v>
      </c>
      <c r="X244" t="s">
        <v>1441</v>
      </c>
      <c r="Y244" s="78" t="s">
        <v>1308</v>
      </c>
      <c r="Z244" t="s">
        <v>1401</v>
      </c>
      <c r="AA244" t="s">
        <v>1404</v>
      </c>
      <c r="AB244" t="s">
        <v>1698</v>
      </c>
      <c r="AE244" t="s">
        <v>2011</v>
      </c>
      <c r="AF244"/>
      <c r="AH244" t="s">
        <v>2954</v>
      </c>
      <c r="AI244" s="31" t="s">
        <v>2955</v>
      </c>
      <c r="AJ244" s="31" t="s">
        <v>2956</v>
      </c>
      <c r="AK244" s="31" t="s">
        <v>2957</v>
      </c>
      <c r="AL244" s="31" t="s">
        <v>2958</v>
      </c>
      <c r="AM244" s="31" t="s">
        <v>2959</v>
      </c>
      <c r="AN244" s="31" t="s">
        <v>2960</v>
      </c>
      <c r="AO244" s="31" t="s">
        <v>2961</v>
      </c>
    </row>
    <row r="245" spans="1:49" s="31" customFormat="1">
      <c r="A245" t="s">
        <v>393</v>
      </c>
      <c r="B245" s="69" t="s">
        <v>409</v>
      </c>
      <c r="F245" s="60" t="s">
        <v>1287</v>
      </c>
      <c r="G245" s="69" t="s">
        <v>947</v>
      </c>
      <c r="H245" s="60"/>
      <c r="I245" t="s">
        <v>1334</v>
      </c>
      <c r="J245" t="s">
        <v>223</v>
      </c>
      <c r="N245" t="s">
        <v>1334</v>
      </c>
      <c r="R245" t="s">
        <v>1339</v>
      </c>
      <c r="W245" t="s">
        <v>1406</v>
      </c>
      <c r="X245" t="s">
        <v>1454</v>
      </c>
      <c r="Y245" s="78" t="s">
        <v>1298</v>
      </c>
      <c r="Z245" t="s">
        <v>1401</v>
      </c>
      <c r="AA245" t="s">
        <v>1404</v>
      </c>
      <c r="AB245" t="s">
        <v>1699</v>
      </c>
      <c r="AE245" t="s">
        <v>2012</v>
      </c>
      <c r="AF245"/>
      <c r="AH245" t="s">
        <v>2962</v>
      </c>
      <c r="AI245" s="31" t="s">
        <v>2963</v>
      </c>
    </row>
    <row r="246" spans="1:49" s="31" customFormat="1">
      <c r="A246" t="s">
        <v>391</v>
      </c>
      <c r="B246" s="69" t="s">
        <v>419</v>
      </c>
      <c r="F246" s="60" t="s">
        <v>1285</v>
      </c>
      <c r="G246" s="69" t="s">
        <v>944</v>
      </c>
      <c r="H246" s="60"/>
      <c r="I246" t="s">
        <v>2165</v>
      </c>
      <c r="J246" t="s">
        <v>1294</v>
      </c>
      <c r="N246" t="s">
        <v>212</v>
      </c>
      <c r="R246" t="s">
        <v>1342</v>
      </c>
      <c r="W246" t="s">
        <v>1409</v>
      </c>
      <c r="X246" t="s">
        <v>1455</v>
      </c>
      <c r="Y246" s="78" t="s">
        <v>1311</v>
      </c>
      <c r="Z246" t="s">
        <v>1401</v>
      </c>
      <c r="AA246" t="s">
        <v>1404</v>
      </c>
      <c r="AB246" t="s">
        <v>1700</v>
      </c>
      <c r="AE246" t="s">
        <v>2013</v>
      </c>
      <c r="AF246"/>
      <c r="AH246" t="s">
        <v>2964</v>
      </c>
      <c r="AI246" s="31" t="s">
        <v>2237</v>
      </c>
      <c r="AJ246" s="31" t="s">
        <v>2965</v>
      </c>
      <c r="AK246" s="31" t="s">
        <v>2966</v>
      </c>
      <c r="AL246" s="31" t="s">
        <v>2899</v>
      </c>
      <c r="AM246" s="31" t="s">
        <v>2505</v>
      </c>
      <c r="AN246" s="31" t="s">
        <v>2239</v>
      </c>
    </row>
    <row r="247" spans="1:49" s="31" customFormat="1">
      <c r="A247" t="s">
        <v>266</v>
      </c>
      <c r="B247" s="69" t="s">
        <v>473</v>
      </c>
      <c r="F247" s="59">
        <v>7288</v>
      </c>
      <c r="G247" s="69" t="s">
        <v>730</v>
      </c>
      <c r="H247" s="60"/>
      <c r="I247" t="s">
        <v>1334</v>
      </c>
      <c r="J247" t="s">
        <v>2162</v>
      </c>
      <c r="N247" t="s">
        <v>134</v>
      </c>
      <c r="R247" t="s">
        <v>1326</v>
      </c>
      <c r="W247" t="s">
        <v>1416</v>
      </c>
      <c r="X247" t="s">
        <v>1441</v>
      </c>
      <c r="Y247" s="78">
        <v>427</v>
      </c>
      <c r="Z247" t="s">
        <v>1401</v>
      </c>
      <c r="AA247" t="s">
        <v>1404</v>
      </c>
      <c r="AB247" t="s">
        <v>1701</v>
      </c>
      <c r="AE247" t="s">
        <v>2014</v>
      </c>
      <c r="AF247"/>
      <c r="AH247" t="s">
        <v>2967</v>
      </c>
      <c r="AI247" s="31" t="s">
        <v>2968</v>
      </c>
      <c r="AJ247" s="31" t="s">
        <v>2969</v>
      </c>
    </row>
    <row r="248" spans="1:49" s="31" customFormat="1">
      <c r="A248" t="s">
        <v>150</v>
      </c>
      <c r="B248" s="69" t="s">
        <v>415</v>
      </c>
      <c r="F248" s="59" t="s">
        <v>974</v>
      </c>
      <c r="G248" s="69" t="s">
        <v>614</v>
      </c>
      <c r="H248" s="60"/>
      <c r="I248" t="s">
        <v>1334</v>
      </c>
      <c r="J248" t="s">
        <v>2162</v>
      </c>
      <c r="N248" t="s">
        <v>134</v>
      </c>
      <c r="R248" t="s">
        <v>1323</v>
      </c>
      <c r="W248" t="s">
        <v>1416</v>
      </c>
      <c r="X248" t="s">
        <v>1441</v>
      </c>
      <c r="Y248" s="78" t="s">
        <v>1305</v>
      </c>
      <c r="Z248" t="s">
        <v>1401</v>
      </c>
      <c r="AA248" t="s">
        <v>1404</v>
      </c>
      <c r="AB248" t="s">
        <v>1702</v>
      </c>
      <c r="AE248" t="s">
        <v>2015</v>
      </c>
      <c r="AF248" s="15"/>
      <c r="AH248" t="s">
        <v>2970</v>
      </c>
      <c r="AI248" s="31" t="s">
        <v>2971</v>
      </c>
      <c r="AJ248" s="31" t="s">
        <v>2972</v>
      </c>
      <c r="AK248" s="31" t="s">
        <v>2973</v>
      </c>
    </row>
    <row r="249" spans="1:49" s="31" customFormat="1">
      <c r="A249" t="s">
        <v>201</v>
      </c>
      <c r="B249" s="69" t="s">
        <v>410</v>
      </c>
      <c r="F249" s="59" t="s">
        <v>969</v>
      </c>
      <c r="G249" s="69" t="s">
        <v>609</v>
      </c>
      <c r="H249" s="60"/>
      <c r="I249" t="s">
        <v>1334</v>
      </c>
      <c r="J249" t="s">
        <v>364</v>
      </c>
      <c r="N249" t="s">
        <v>81</v>
      </c>
      <c r="R249" t="s">
        <v>1323</v>
      </c>
      <c r="W249" t="s">
        <v>1407</v>
      </c>
      <c r="X249" t="s">
        <v>1441</v>
      </c>
      <c r="Y249" s="78" t="s">
        <v>1302</v>
      </c>
      <c r="Z249" t="s">
        <v>1401</v>
      </c>
      <c r="AA249" t="s">
        <v>1404</v>
      </c>
      <c r="AB249" t="s">
        <v>1703</v>
      </c>
      <c r="AE249" t="s">
        <v>2016</v>
      </c>
      <c r="AF249" s="15"/>
      <c r="AH249" t="s">
        <v>2224</v>
      </c>
      <c r="AI249" s="31" t="s">
        <v>2974</v>
      </c>
      <c r="AJ249" s="31" t="s">
        <v>2975</v>
      </c>
      <c r="AK249" s="31" t="s">
        <v>2956</v>
      </c>
      <c r="AL249" s="31" t="s">
        <v>2976</v>
      </c>
    </row>
    <row r="250" spans="1:49" s="31" customFormat="1">
      <c r="A250" t="s">
        <v>242</v>
      </c>
      <c r="B250" s="69" t="s">
        <v>464</v>
      </c>
      <c r="F250" s="59" t="s">
        <v>1036</v>
      </c>
      <c r="G250" s="69" t="s">
        <v>679</v>
      </c>
      <c r="H250" s="60"/>
      <c r="I250" t="s">
        <v>1334</v>
      </c>
      <c r="J250" t="s">
        <v>226</v>
      </c>
      <c r="N250" t="s">
        <v>1334</v>
      </c>
      <c r="R250" t="s">
        <v>1323</v>
      </c>
      <c r="W250" t="s">
        <v>1421</v>
      </c>
      <c r="X250" t="s">
        <v>1441</v>
      </c>
      <c r="Y250" s="78" t="s">
        <v>1308</v>
      </c>
      <c r="Z250" t="s">
        <v>1401</v>
      </c>
      <c r="AA250" t="s">
        <v>1404</v>
      </c>
      <c r="AB250" t="s">
        <v>1704</v>
      </c>
      <c r="AE250" t="s">
        <v>2017</v>
      </c>
      <c r="AF250"/>
      <c r="AH250" t="s">
        <v>2977</v>
      </c>
      <c r="AI250" s="31" t="s">
        <v>2978</v>
      </c>
      <c r="AJ250" s="31" t="s">
        <v>2979</v>
      </c>
      <c r="AK250" s="31" t="s">
        <v>2980</v>
      </c>
      <c r="AL250" s="31" t="s">
        <v>2981</v>
      </c>
      <c r="AM250" s="31" t="s">
        <v>2982</v>
      </c>
      <c r="AN250" s="31" t="s">
        <v>2852</v>
      </c>
      <c r="AO250" s="31" t="s">
        <v>2983</v>
      </c>
      <c r="AP250" s="31" t="s">
        <v>2306</v>
      </c>
      <c r="AQ250" s="31" t="s">
        <v>2984</v>
      </c>
      <c r="AR250" s="31" t="s">
        <v>2153</v>
      </c>
      <c r="AS250" s="31" t="s">
        <v>2855</v>
      </c>
      <c r="AT250" s="31" t="s">
        <v>2985</v>
      </c>
      <c r="AU250" s="31" t="s">
        <v>2986</v>
      </c>
      <c r="AV250" s="31" t="s">
        <v>2987</v>
      </c>
      <c r="AW250" s="31" t="s">
        <v>2988</v>
      </c>
    </row>
    <row r="251" spans="1:49" s="31" customFormat="1">
      <c r="A251" t="s">
        <v>390</v>
      </c>
      <c r="B251" s="69" t="s">
        <v>591</v>
      </c>
      <c r="F251" s="60" t="s">
        <v>1284</v>
      </c>
      <c r="G251" s="69" t="s">
        <v>943</v>
      </c>
      <c r="H251" s="60"/>
      <c r="I251" t="s">
        <v>1334</v>
      </c>
      <c r="J251" t="s">
        <v>347</v>
      </c>
      <c r="N251" t="s">
        <v>185</v>
      </c>
      <c r="R251" t="s">
        <v>1342</v>
      </c>
      <c r="W251" t="s">
        <v>1410</v>
      </c>
      <c r="X251" t="s">
        <v>1441</v>
      </c>
      <c r="Y251" s="78" t="s">
        <v>1297</v>
      </c>
      <c r="Z251" t="s">
        <v>1401</v>
      </c>
      <c r="AA251" t="s">
        <v>1404</v>
      </c>
      <c r="AB251" t="s">
        <v>1526</v>
      </c>
      <c r="AE251" t="s">
        <v>2018</v>
      </c>
      <c r="AF251"/>
      <c r="AH251" t="s">
        <v>2989</v>
      </c>
      <c r="AI251" s="31" t="s">
        <v>2990</v>
      </c>
      <c r="AJ251" s="31" t="s">
        <v>2991</v>
      </c>
      <c r="AK251" s="31" t="s">
        <v>2992</v>
      </c>
      <c r="AL251" s="31" t="s">
        <v>2993</v>
      </c>
      <c r="AM251" s="31" t="s">
        <v>2994</v>
      </c>
      <c r="AN251" s="31" t="s">
        <v>2995</v>
      </c>
      <c r="AO251" s="31" t="s">
        <v>2996</v>
      </c>
      <c r="AP251" s="31" t="s">
        <v>2997</v>
      </c>
      <c r="AQ251" s="31" t="s">
        <v>2998</v>
      </c>
    </row>
    <row r="252" spans="1:49" s="31" customFormat="1">
      <c r="A252" t="s">
        <v>151</v>
      </c>
      <c r="B252" s="69" t="s">
        <v>432</v>
      </c>
      <c r="F252" s="59" t="s">
        <v>993</v>
      </c>
      <c r="G252" s="69" t="s">
        <v>635</v>
      </c>
      <c r="H252" s="60"/>
      <c r="I252" t="s">
        <v>1334</v>
      </c>
      <c r="J252" t="s">
        <v>127</v>
      </c>
      <c r="N252" t="s">
        <v>115</v>
      </c>
      <c r="R252" t="s">
        <v>1383</v>
      </c>
      <c r="W252" t="s">
        <v>1334</v>
      </c>
      <c r="X252" t="s">
        <v>1334</v>
      </c>
      <c r="Y252" s="78" t="s">
        <v>1312</v>
      </c>
      <c r="Z252" t="s">
        <v>1401</v>
      </c>
      <c r="AA252" t="s">
        <v>1404</v>
      </c>
      <c r="AB252" t="s">
        <v>1705</v>
      </c>
      <c r="AE252" t="s">
        <v>1334</v>
      </c>
      <c r="AF252"/>
      <c r="AH252"/>
    </row>
    <row r="253" spans="1:49" s="31" customFormat="1">
      <c r="A253" t="s">
        <v>152</v>
      </c>
      <c r="B253" s="69" t="s">
        <v>425</v>
      </c>
      <c r="F253" s="59" t="s">
        <v>1181</v>
      </c>
      <c r="G253" s="69" t="s">
        <v>832</v>
      </c>
      <c r="H253" s="60"/>
      <c r="I253" t="s">
        <v>2203</v>
      </c>
      <c r="J253" t="s">
        <v>314</v>
      </c>
      <c r="N253" t="s">
        <v>156</v>
      </c>
      <c r="R253" t="s">
        <v>1323</v>
      </c>
      <c r="W253" t="s">
        <v>1423</v>
      </c>
      <c r="X253" t="s">
        <v>1459</v>
      </c>
      <c r="Y253" s="78" t="s">
        <v>1307</v>
      </c>
      <c r="Z253" t="s">
        <v>1334</v>
      </c>
      <c r="AA253" t="s">
        <v>1334</v>
      </c>
      <c r="AB253" t="s">
        <v>1706</v>
      </c>
      <c r="AE253" t="s">
        <v>2019</v>
      </c>
      <c r="AF253"/>
      <c r="AH253" t="s">
        <v>2999</v>
      </c>
      <c r="AI253" s="31" t="s">
        <v>1449</v>
      </c>
      <c r="AJ253" s="31" t="s">
        <v>3000</v>
      </c>
    </row>
    <row r="254" spans="1:49" s="31" customFormat="1">
      <c r="A254" t="s">
        <v>217</v>
      </c>
      <c r="B254" s="69" t="s">
        <v>434</v>
      </c>
      <c r="F254" s="59" t="s">
        <v>995</v>
      </c>
      <c r="G254" s="69" t="s">
        <v>637</v>
      </c>
      <c r="H254" s="60"/>
      <c r="I254" t="s">
        <v>225</v>
      </c>
      <c r="J254" t="s">
        <v>215</v>
      </c>
      <c r="N254" t="s">
        <v>374</v>
      </c>
      <c r="R254" t="s">
        <v>1323</v>
      </c>
      <c r="W254" t="s">
        <v>1415</v>
      </c>
      <c r="X254" t="s">
        <v>1460</v>
      </c>
      <c r="Y254" s="78" t="s">
        <v>1309</v>
      </c>
      <c r="Z254" t="s">
        <v>1401</v>
      </c>
      <c r="AA254" t="s">
        <v>1404</v>
      </c>
      <c r="AB254" t="s">
        <v>1707</v>
      </c>
      <c r="AE254" t="s">
        <v>2020</v>
      </c>
      <c r="AF254"/>
      <c r="AH254" t="s">
        <v>3001</v>
      </c>
      <c r="AI254" s="31" t="s">
        <v>3002</v>
      </c>
      <c r="AJ254" s="31" t="s">
        <v>3003</v>
      </c>
      <c r="AK254" s="31" t="s">
        <v>3004</v>
      </c>
    </row>
    <row r="255" spans="1:49" s="31" customFormat="1">
      <c r="A255" t="s">
        <v>221</v>
      </c>
      <c r="B255" s="69" t="s">
        <v>439</v>
      </c>
      <c r="F255" s="59" t="s">
        <v>1000</v>
      </c>
      <c r="G255" s="69" t="s">
        <v>642</v>
      </c>
      <c r="H255" s="60"/>
      <c r="I255" t="s">
        <v>288</v>
      </c>
      <c r="J255" t="s">
        <v>1294</v>
      </c>
      <c r="N255" t="s">
        <v>212</v>
      </c>
      <c r="R255" t="s">
        <v>1345</v>
      </c>
      <c r="W255" t="s">
        <v>1409</v>
      </c>
      <c r="X255" t="s">
        <v>1455</v>
      </c>
      <c r="Y255" s="78" t="s">
        <v>1311</v>
      </c>
      <c r="Z255" t="s">
        <v>1401</v>
      </c>
      <c r="AA255" t="s">
        <v>1404</v>
      </c>
      <c r="AB255" t="s">
        <v>1708</v>
      </c>
      <c r="AE255" t="s">
        <v>2021</v>
      </c>
      <c r="AF255"/>
      <c r="AH255" t="s">
        <v>2239</v>
      </c>
      <c r="AI255" s="31" t="s">
        <v>3005</v>
      </c>
      <c r="AJ255" s="31" t="s">
        <v>2454</v>
      </c>
      <c r="AK255" s="31" t="s">
        <v>2455</v>
      </c>
    </row>
    <row r="256" spans="1:49" s="31" customFormat="1">
      <c r="A256" t="s">
        <v>235</v>
      </c>
      <c r="B256" s="69" t="s">
        <v>456</v>
      </c>
      <c r="F256" s="59" t="s">
        <v>1025</v>
      </c>
      <c r="G256" s="69" t="s">
        <v>667</v>
      </c>
      <c r="H256" s="60"/>
      <c r="I256" t="s">
        <v>1334</v>
      </c>
      <c r="J256" t="s">
        <v>1334</v>
      </c>
      <c r="N256" t="s">
        <v>1334</v>
      </c>
      <c r="R256" t="s">
        <v>1342</v>
      </c>
      <c r="W256" t="s">
        <v>1423</v>
      </c>
      <c r="X256" t="s">
        <v>1459</v>
      </c>
      <c r="Y256" s="78" t="s">
        <v>1307</v>
      </c>
      <c r="Z256" t="s">
        <v>1401</v>
      </c>
      <c r="AA256" t="s">
        <v>1404</v>
      </c>
      <c r="AB256" t="s">
        <v>1709</v>
      </c>
      <c r="AE256" t="s">
        <v>2022</v>
      </c>
      <c r="AF256"/>
      <c r="AH256" t="s">
        <v>3006</v>
      </c>
      <c r="AI256" s="31" t="s">
        <v>3007</v>
      </c>
      <c r="AJ256" s="31" t="s">
        <v>3008</v>
      </c>
    </row>
    <row r="257" spans="1:46" s="31" customFormat="1">
      <c r="A257" t="s">
        <v>305</v>
      </c>
      <c r="B257" s="69" t="s">
        <v>526</v>
      </c>
      <c r="F257" s="59" t="s">
        <v>1144</v>
      </c>
      <c r="G257" s="69" t="s">
        <v>791</v>
      </c>
      <c r="H257" s="60"/>
      <c r="I257"/>
      <c r="J257"/>
      <c r="N257"/>
      <c r="R257"/>
      <c r="W257"/>
      <c r="X257"/>
      <c r="Y257" s="78" t="s">
        <v>1307</v>
      </c>
      <c r="Z257"/>
      <c r="AA257"/>
      <c r="AB257"/>
      <c r="AE257"/>
      <c r="AF257"/>
      <c r="AH257"/>
    </row>
    <row r="258" spans="1:46" s="31" customFormat="1">
      <c r="A258" t="s">
        <v>341</v>
      </c>
      <c r="B258" s="69" t="s">
        <v>445</v>
      </c>
      <c r="F258" s="59" t="s">
        <v>1203</v>
      </c>
      <c r="G258" s="69" t="s">
        <v>855</v>
      </c>
      <c r="H258" s="60"/>
      <c r="I258" t="s">
        <v>1334</v>
      </c>
      <c r="J258" t="s">
        <v>1334</v>
      </c>
      <c r="N258" t="s">
        <v>114</v>
      </c>
      <c r="R258" t="s">
        <v>1327</v>
      </c>
      <c r="W258" t="s">
        <v>1412</v>
      </c>
      <c r="X258" t="s">
        <v>1456</v>
      </c>
      <c r="Y258" s="78">
        <v>403</v>
      </c>
      <c r="Z258" t="s">
        <v>1401</v>
      </c>
      <c r="AA258" t="s">
        <v>1404</v>
      </c>
      <c r="AB258" t="s">
        <v>1710</v>
      </c>
      <c r="AE258" t="s">
        <v>2023</v>
      </c>
      <c r="AF258"/>
      <c r="AH258" t="s">
        <v>2623</v>
      </c>
      <c r="AI258" s="31" t="s">
        <v>3009</v>
      </c>
    </row>
    <row r="259" spans="1:46" s="31" customFormat="1">
      <c r="A259" t="s">
        <v>343</v>
      </c>
      <c r="B259" s="69" t="s">
        <v>556</v>
      </c>
      <c r="F259" s="59" t="s">
        <v>1206</v>
      </c>
      <c r="G259" s="69" t="s">
        <v>858</v>
      </c>
      <c r="H259" s="60"/>
      <c r="I259" t="s">
        <v>1334</v>
      </c>
      <c r="J259" t="s">
        <v>1334</v>
      </c>
      <c r="N259" t="s">
        <v>167</v>
      </c>
      <c r="R259" t="s">
        <v>1384</v>
      </c>
      <c r="W259" t="s">
        <v>1411</v>
      </c>
      <c r="X259" t="s">
        <v>1458</v>
      </c>
      <c r="Y259" s="78" t="s">
        <v>1320</v>
      </c>
      <c r="Z259" t="s">
        <v>1401</v>
      </c>
      <c r="AA259" t="s">
        <v>1404</v>
      </c>
      <c r="AB259" t="s">
        <v>1711</v>
      </c>
      <c r="AE259" t="s">
        <v>2024</v>
      </c>
      <c r="AF259"/>
      <c r="AH259" t="s">
        <v>3010</v>
      </c>
      <c r="AI259" s="31" t="s">
        <v>2859</v>
      </c>
    </row>
    <row r="260" spans="1:46" s="31" customFormat="1">
      <c r="A260" t="s">
        <v>153</v>
      </c>
      <c r="B260" s="69" t="s">
        <v>445</v>
      </c>
      <c r="F260" s="59" t="s">
        <v>1213</v>
      </c>
      <c r="G260" s="69" t="s">
        <v>867</v>
      </c>
      <c r="H260" s="60"/>
      <c r="I260" t="s">
        <v>1334</v>
      </c>
      <c r="J260" t="s">
        <v>246</v>
      </c>
      <c r="N260" t="s">
        <v>72</v>
      </c>
      <c r="R260" t="s">
        <v>1326</v>
      </c>
      <c r="W260" t="s">
        <v>1420</v>
      </c>
      <c r="X260" t="s">
        <v>1441</v>
      </c>
      <c r="Y260" s="78" t="s">
        <v>1313</v>
      </c>
      <c r="Z260" t="s">
        <v>1401</v>
      </c>
      <c r="AA260" t="s">
        <v>1404</v>
      </c>
      <c r="AB260" t="s">
        <v>1712</v>
      </c>
      <c r="AE260" t="s">
        <v>2025</v>
      </c>
      <c r="AF260"/>
      <c r="AH260" t="s">
        <v>2735</v>
      </c>
      <c r="AI260" s="31" t="s">
        <v>3011</v>
      </c>
    </row>
    <row r="261" spans="1:46" s="31" customFormat="1">
      <c r="A261" t="s">
        <v>154</v>
      </c>
      <c r="B261" s="69" t="s">
        <v>497</v>
      </c>
      <c r="F261" s="59" t="s">
        <v>1208</v>
      </c>
      <c r="G261" s="69" t="s">
        <v>861</v>
      </c>
      <c r="H261" s="60"/>
      <c r="I261" t="s">
        <v>119</v>
      </c>
      <c r="J261" t="s">
        <v>265</v>
      </c>
      <c r="N261" t="s">
        <v>108</v>
      </c>
      <c r="R261" t="s">
        <v>1323</v>
      </c>
      <c r="W261" t="s">
        <v>1411</v>
      </c>
      <c r="X261" t="s">
        <v>1441</v>
      </c>
      <c r="Y261" s="78" t="s">
        <v>1318</v>
      </c>
      <c r="Z261" t="s">
        <v>1401</v>
      </c>
      <c r="AA261" t="s">
        <v>1404</v>
      </c>
      <c r="AB261" t="s">
        <v>1713</v>
      </c>
      <c r="AE261" t="s">
        <v>2026</v>
      </c>
      <c r="AF261"/>
      <c r="AH261" t="s">
        <v>3012</v>
      </c>
      <c r="AI261" s="31" t="s">
        <v>3013</v>
      </c>
      <c r="AJ261" s="31" t="s">
        <v>3014</v>
      </c>
      <c r="AK261" s="31" t="s">
        <v>2225</v>
      </c>
      <c r="AL261" s="31" t="s">
        <v>3015</v>
      </c>
      <c r="AM261" s="31" t="s">
        <v>3016</v>
      </c>
      <c r="AN261" s="31" t="s">
        <v>3017</v>
      </c>
      <c r="AO261" s="31" t="s">
        <v>2566</v>
      </c>
      <c r="AP261" s="31" t="s">
        <v>2567</v>
      </c>
      <c r="AQ261" s="31" t="s">
        <v>3018</v>
      </c>
      <c r="AR261" s="31" t="s">
        <v>2227</v>
      </c>
      <c r="AS261" s="31" t="s">
        <v>3019</v>
      </c>
      <c r="AT261" s="31" t="s">
        <v>3020</v>
      </c>
    </row>
    <row r="262" spans="1:46" s="31" customFormat="1">
      <c r="A262" t="s">
        <v>260</v>
      </c>
      <c r="B262" s="69" t="s">
        <v>427</v>
      </c>
      <c r="F262" s="59" t="s">
        <v>1078</v>
      </c>
      <c r="G262" s="69" t="s">
        <v>721</v>
      </c>
      <c r="H262" s="60"/>
      <c r="I262" t="s">
        <v>125</v>
      </c>
      <c r="J262" t="s">
        <v>1334</v>
      </c>
      <c r="N262" t="s">
        <v>75</v>
      </c>
      <c r="R262" t="s">
        <v>1330</v>
      </c>
      <c r="W262" t="s">
        <v>1432</v>
      </c>
      <c r="X262" t="s">
        <v>1461</v>
      </c>
      <c r="Y262" s="78" t="s">
        <v>1306</v>
      </c>
      <c r="Z262" t="s">
        <v>1401</v>
      </c>
      <c r="AA262" t="s">
        <v>1404</v>
      </c>
      <c r="AB262" t="s">
        <v>1641</v>
      </c>
      <c r="AE262" t="s">
        <v>2027</v>
      </c>
      <c r="AF262"/>
      <c r="AH262" t="s">
        <v>3021</v>
      </c>
      <c r="AI262" s="31" t="s">
        <v>2275</v>
      </c>
    </row>
    <row r="263" spans="1:46" s="31" customFormat="1">
      <c r="A263" t="s">
        <v>325</v>
      </c>
      <c r="B263" s="69" t="s">
        <v>543</v>
      </c>
      <c r="F263" s="59" t="s">
        <v>1175</v>
      </c>
      <c r="G263" s="69" t="s">
        <v>826</v>
      </c>
      <c r="H263" s="60"/>
      <c r="I263" t="s">
        <v>351</v>
      </c>
      <c r="J263" t="s">
        <v>1334</v>
      </c>
      <c r="N263" t="s">
        <v>1334</v>
      </c>
      <c r="R263" t="s">
        <v>1342</v>
      </c>
      <c r="W263" t="s">
        <v>1423</v>
      </c>
      <c r="X263" t="s">
        <v>1459</v>
      </c>
      <c r="Y263" s="78" t="s">
        <v>1307</v>
      </c>
      <c r="Z263" t="s">
        <v>1401</v>
      </c>
      <c r="AA263" t="s">
        <v>1404</v>
      </c>
      <c r="AB263" t="s">
        <v>1714</v>
      </c>
      <c r="AE263" t="s">
        <v>2028</v>
      </c>
      <c r="AF263"/>
      <c r="AH263" t="s">
        <v>3022</v>
      </c>
      <c r="AI263" s="31" t="s">
        <v>3023</v>
      </c>
      <c r="AJ263" s="31" t="s">
        <v>3024</v>
      </c>
      <c r="AK263" s="31" t="s">
        <v>3025</v>
      </c>
    </row>
    <row r="264" spans="1:46" s="31" customFormat="1">
      <c r="A264" t="s">
        <v>155</v>
      </c>
      <c r="B264" s="69" t="s">
        <v>585</v>
      </c>
      <c r="F264" s="59" t="s">
        <v>1272</v>
      </c>
      <c r="G264" s="69" t="s">
        <v>928</v>
      </c>
      <c r="H264" s="60"/>
      <c r="I264" t="s">
        <v>1334</v>
      </c>
      <c r="J264" t="s">
        <v>1334</v>
      </c>
      <c r="N264" t="s">
        <v>1334</v>
      </c>
      <c r="R264" t="s">
        <v>1334</v>
      </c>
      <c r="W264" t="s">
        <v>1413</v>
      </c>
      <c r="X264" t="s">
        <v>1457</v>
      </c>
      <c r="Y264" s="78" t="s">
        <v>1304</v>
      </c>
      <c r="Z264" t="s">
        <v>1401</v>
      </c>
      <c r="AA264" t="s">
        <v>1404</v>
      </c>
      <c r="AB264" t="s">
        <v>1715</v>
      </c>
      <c r="AE264" t="s">
        <v>2029</v>
      </c>
      <c r="AF264"/>
      <c r="AH264"/>
    </row>
    <row r="265" spans="1:46" s="31" customFormat="1">
      <c r="A265" t="s">
        <v>156</v>
      </c>
      <c r="B265" s="69" t="s">
        <v>443</v>
      </c>
      <c r="F265" s="59" t="s">
        <v>1005</v>
      </c>
      <c r="G265" s="69" t="s">
        <v>647</v>
      </c>
      <c r="H265" s="60"/>
      <c r="I265" t="s">
        <v>2204</v>
      </c>
      <c r="J265" t="s">
        <v>184</v>
      </c>
      <c r="N265" t="s">
        <v>115</v>
      </c>
      <c r="R265" t="s">
        <v>1385</v>
      </c>
      <c r="W265" t="s">
        <v>1431</v>
      </c>
      <c r="X265" t="s">
        <v>1459</v>
      </c>
      <c r="Y265" s="78" t="s">
        <v>1314</v>
      </c>
      <c r="Z265" t="s">
        <v>1401</v>
      </c>
      <c r="AA265" t="s">
        <v>1404</v>
      </c>
      <c r="AB265" t="s">
        <v>1716</v>
      </c>
      <c r="AE265" t="s">
        <v>2030</v>
      </c>
      <c r="AF265"/>
      <c r="AH265" t="s">
        <v>2144</v>
      </c>
    </row>
    <row r="266" spans="1:46" s="31" customFormat="1">
      <c r="A266" t="s">
        <v>157</v>
      </c>
      <c r="B266" s="69" t="s">
        <v>441</v>
      </c>
      <c r="F266" s="59" t="s">
        <v>1125</v>
      </c>
      <c r="G266" s="69" t="s">
        <v>771</v>
      </c>
      <c r="H266" s="60"/>
      <c r="I266" t="s">
        <v>179</v>
      </c>
      <c r="J266" t="s">
        <v>265</v>
      </c>
      <c r="N266" t="s">
        <v>108</v>
      </c>
      <c r="R266" t="s">
        <v>1359</v>
      </c>
      <c r="W266" t="s">
        <v>1411</v>
      </c>
      <c r="X266" t="s">
        <v>1441</v>
      </c>
      <c r="Y266" s="78" t="s">
        <v>1318</v>
      </c>
      <c r="Z266" t="s">
        <v>1401</v>
      </c>
      <c r="AA266" t="s">
        <v>1404</v>
      </c>
      <c r="AB266" t="s">
        <v>1717</v>
      </c>
      <c r="AE266" t="s">
        <v>2031</v>
      </c>
      <c r="AF266"/>
      <c r="AH266" t="s">
        <v>3026</v>
      </c>
      <c r="AI266" s="31" t="s">
        <v>3027</v>
      </c>
      <c r="AJ266" s="31" t="s">
        <v>3028</v>
      </c>
    </row>
    <row r="267" spans="1:46" s="31" customFormat="1">
      <c r="A267" t="s">
        <v>158</v>
      </c>
      <c r="B267" s="69" t="s">
        <v>427</v>
      </c>
      <c r="F267" s="61" t="s">
        <v>1062</v>
      </c>
      <c r="G267" s="69" t="s">
        <v>705</v>
      </c>
      <c r="H267" s="60"/>
      <c r="I267" t="s">
        <v>2205</v>
      </c>
      <c r="J267" t="s">
        <v>187</v>
      </c>
      <c r="N267" t="s">
        <v>1334</v>
      </c>
      <c r="R267" t="s">
        <v>1398</v>
      </c>
      <c r="W267" t="s">
        <v>1429</v>
      </c>
      <c r="X267" t="s">
        <v>1462</v>
      </c>
      <c r="Y267" s="78" t="s">
        <v>1317</v>
      </c>
      <c r="Z267" t="s">
        <v>1401</v>
      </c>
      <c r="AA267" t="s">
        <v>1404</v>
      </c>
      <c r="AB267" t="s">
        <v>1718</v>
      </c>
      <c r="AE267" t="s">
        <v>1334</v>
      </c>
      <c r="AF267"/>
      <c r="AH267"/>
    </row>
    <row r="268" spans="1:46" s="31" customFormat="1">
      <c r="A268" t="s">
        <v>387</v>
      </c>
      <c r="B268" s="69"/>
      <c r="F268" s="60">
        <v>7900</v>
      </c>
      <c r="G268" s="69" t="s">
        <v>937</v>
      </c>
      <c r="H268" s="60"/>
      <c r="I268"/>
      <c r="J268"/>
      <c r="N268"/>
      <c r="R268"/>
      <c r="W268"/>
      <c r="X268"/>
      <c r="Y268" s="78">
        <v>466</v>
      </c>
      <c r="Z268"/>
      <c r="AA268"/>
      <c r="AB268"/>
      <c r="AE268"/>
      <c r="AF268"/>
      <c r="AH268"/>
    </row>
    <row r="269" spans="1:46" s="31" customFormat="1">
      <c r="A269" t="s">
        <v>306</v>
      </c>
      <c r="B269" s="69"/>
      <c r="F269" s="59">
        <v>7450</v>
      </c>
      <c r="G269" s="69" t="s">
        <v>796</v>
      </c>
      <c r="H269" s="60"/>
      <c r="I269"/>
      <c r="J269"/>
      <c r="N269"/>
      <c r="R269"/>
      <c r="W269"/>
      <c r="X269"/>
      <c r="Y269" s="78">
        <v>462</v>
      </c>
      <c r="Z269"/>
      <c r="AA269"/>
      <c r="AB269"/>
      <c r="AE269"/>
      <c r="AF269"/>
      <c r="AH269"/>
    </row>
    <row r="270" spans="1:46" s="31" customFormat="1">
      <c r="A270" t="s">
        <v>299</v>
      </c>
      <c r="B270" s="69"/>
      <c r="F270" s="59">
        <v>7390</v>
      </c>
      <c r="G270" s="72" t="s">
        <v>783</v>
      </c>
      <c r="H270" s="60"/>
      <c r="I270"/>
      <c r="J270"/>
      <c r="N270"/>
      <c r="R270"/>
      <c r="W270"/>
      <c r="X270"/>
      <c r="Y270" s="78"/>
      <c r="Z270"/>
      <c r="AA270"/>
      <c r="AB270"/>
      <c r="AE270"/>
      <c r="AF270"/>
      <c r="AH270"/>
    </row>
    <row r="271" spans="1:46" s="31" customFormat="1">
      <c r="A271" t="s">
        <v>211</v>
      </c>
      <c r="B271" s="69" t="s">
        <v>425</v>
      </c>
      <c r="F271" s="59" t="s">
        <v>986</v>
      </c>
      <c r="G271" s="69" t="s">
        <v>628</v>
      </c>
      <c r="H271" s="60"/>
      <c r="I271" t="s">
        <v>197</v>
      </c>
      <c r="J271" t="s">
        <v>1334</v>
      </c>
      <c r="N271" t="s">
        <v>1334</v>
      </c>
      <c r="R271" t="s">
        <v>1368</v>
      </c>
      <c r="W271" t="s">
        <v>1435</v>
      </c>
      <c r="X271" t="s">
        <v>1463</v>
      </c>
      <c r="Y271" s="78" t="s">
        <v>1301</v>
      </c>
      <c r="Z271" t="s">
        <v>1401</v>
      </c>
      <c r="AA271" t="s">
        <v>1404</v>
      </c>
      <c r="AB271" t="s">
        <v>1719</v>
      </c>
      <c r="AE271" t="s">
        <v>2032</v>
      </c>
      <c r="AF271"/>
      <c r="AH271" t="s">
        <v>2145</v>
      </c>
    </row>
    <row r="272" spans="1:46" s="31" customFormat="1">
      <c r="A272" t="s">
        <v>159</v>
      </c>
      <c r="B272" s="69" t="s">
        <v>444</v>
      </c>
      <c r="F272" s="59" t="s">
        <v>1006</v>
      </c>
      <c r="G272" s="69" t="s">
        <v>648</v>
      </c>
      <c r="H272" s="60"/>
      <c r="I272" t="s">
        <v>1334</v>
      </c>
      <c r="J272" t="s">
        <v>1334</v>
      </c>
      <c r="N272" t="s">
        <v>1334</v>
      </c>
      <c r="R272" t="s">
        <v>1328</v>
      </c>
      <c r="W272" t="s">
        <v>1409</v>
      </c>
      <c r="X272" t="s">
        <v>1460</v>
      </c>
      <c r="Y272" s="78" t="s">
        <v>1311</v>
      </c>
      <c r="Z272" t="s">
        <v>1401</v>
      </c>
      <c r="AA272" t="s">
        <v>1404</v>
      </c>
      <c r="AB272" t="s">
        <v>1492</v>
      </c>
      <c r="AE272" t="s">
        <v>1334</v>
      </c>
      <c r="AF272"/>
      <c r="AH272" t="s">
        <v>2119</v>
      </c>
    </row>
    <row r="273" spans="1:47" s="31" customFormat="1">
      <c r="A273" t="s">
        <v>359</v>
      </c>
      <c r="B273" s="69" t="s">
        <v>425</v>
      </c>
      <c r="F273" s="59" t="s">
        <v>1237</v>
      </c>
      <c r="G273" s="69" t="s">
        <v>891</v>
      </c>
      <c r="H273" s="60"/>
      <c r="I273" t="s">
        <v>1334</v>
      </c>
      <c r="J273" t="s">
        <v>1334</v>
      </c>
      <c r="N273" t="s">
        <v>167</v>
      </c>
      <c r="R273" t="s">
        <v>1324</v>
      </c>
      <c r="W273" t="s">
        <v>1411</v>
      </c>
      <c r="X273" t="s">
        <v>1458</v>
      </c>
      <c r="Y273" s="78" t="s">
        <v>1320</v>
      </c>
      <c r="Z273" t="s">
        <v>1401</v>
      </c>
      <c r="AA273" t="s">
        <v>1404</v>
      </c>
      <c r="AB273" t="s">
        <v>1720</v>
      </c>
      <c r="AE273" t="s">
        <v>2033</v>
      </c>
      <c r="AF273"/>
      <c r="AH273" t="s">
        <v>3029</v>
      </c>
      <c r="AI273" s="31" t="s">
        <v>3030</v>
      </c>
    </row>
    <row r="274" spans="1:47" s="31" customFormat="1">
      <c r="A274" t="s">
        <v>279</v>
      </c>
      <c r="B274" s="69" t="s">
        <v>414</v>
      </c>
      <c r="F274" s="59" t="s">
        <v>1106</v>
      </c>
      <c r="G274" s="69" t="s">
        <v>751</v>
      </c>
      <c r="H274" s="60"/>
      <c r="I274" t="s">
        <v>316</v>
      </c>
      <c r="J274" t="s">
        <v>1334</v>
      </c>
      <c r="N274" t="s">
        <v>152</v>
      </c>
      <c r="R274" t="s">
        <v>1344</v>
      </c>
      <c r="W274" t="s">
        <v>1423</v>
      </c>
      <c r="X274" t="s">
        <v>1459</v>
      </c>
      <c r="Y274" s="78" t="s">
        <v>1307</v>
      </c>
      <c r="Z274" t="s">
        <v>1401</v>
      </c>
      <c r="AA274" t="s">
        <v>1404</v>
      </c>
      <c r="AB274" t="s">
        <v>1721</v>
      </c>
      <c r="AE274" t="s">
        <v>2034</v>
      </c>
      <c r="AF274"/>
      <c r="AH274" t="s">
        <v>3031</v>
      </c>
      <c r="AI274" s="31" t="s">
        <v>3032</v>
      </c>
      <c r="AJ274" s="31" t="s">
        <v>3033</v>
      </c>
      <c r="AK274" s="31" t="s">
        <v>3034</v>
      </c>
      <c r="AL274" s="31" t="s">
        <v>3035</v>
      </c>
      <c r="AM274" s="31" t="s">
        <v>3036</v>
      </c>
      <c r="AN274" s="31" t="s">
        <v>2820</v>
      </c>
      <c r="AO274" s="31" t="s">
        <v>3037</v>
      </c>
      <c r="AP274" s="31" t="s">
        <v>2859</v>
      </c>
    </row>
    <row r="275" spans="1:47" s="31" customFormat="1">
      <c r="A275" t="s">
        <v>160</v>
      </c>
      <c r="B275" s="69" t="s">
        <v>481</v>
      </c>
      <c r="F275" s="59" t="s">
        <v>1059</v>
      </c>
      <c r="G275" s="69" t="s">
        <v>702</v>
      </c>
      <c r="H275" s="60"/>
      <c r="I275" t="s">
        <v>1334</v>
      </c>
      <c r="J275" t="s">
        <v>1334</v>
      </c>
      <c r="N275" t="s">
        <v>114</v>
      </c>
      <c r="R275" t="s">
        <v>1327</v>
      </c>
      <c r="W275" t="s">
        <v>1412</v>
      </c>
      <c r="X275" t="s">
        <v>1456</v>
      </c>
      <c r="Y275" s="78">
        <v>403</v>
      </c>
      <c r="Z275" t="s">
        <v>1401</v>
      </c>
      <c r="AA275" t="s">
        <v>1404</v>
      </c>
      <c r="AB275" t="s">
        <v>1722</v>
      </c>
      <c r="AE275" t="s">
        <v>2035</v>
      </c>
      <c r="AF275"/>
      <c r="AH275" t="s">
        <v>3038</v>
      </c>
      <c r="AI275" s="31" t="s">
        <v>3039</v>
      </c>
    </row>
    <row r="276" spans="1:47" s="31" customFormat="1">
      <c r="A276" t="s">
        <v>161</v>
      </c>
      <c r="B276" s="69" t="s">
        <v>500</v>
      </c>
      <c r="F276" s="59" t="s">
        <v>1091</v>
      </c>
      <c r="G276" s="69" t="s">
        <v>735</v>
      </c>
      <c r="H276" s="60"/>
      <c r="I276" t="s">
        <v>87</v>
      </c>
      <c r="J276" t="s">
        <v>355</v>
      </c>
      <c r="N276" t="s">
        <v>1334</v>
      </c>
      <c r="R276" t="s">
        <v>1323</v>
      </c>
      <c r="W276" t="s">
        <v>1435</v>
      </c>
      <c r="X276" t="s">
        <v>1463</v>
      </c>
      <c r="Y276" s="78" t="s">
        <v>1301</v>
      </c>
      <c r="Z276" t="s">
        <v>1401</v>
      </c>
      <c r="AA276" t="s">
        <v>1404</v>
      </c>
      <c r="AB276" t="s">
        <v>1723</v>
      </c>
      <c r="AE276" t="s">
        <v>2036</v>
      </c>
      <c r="AF276"/>
      <c r="AH276" t="s">
        <v>2129</v>
      </c>
    </row>
    <row r="277" spans="1:47" s="31" customFormat="1">
      <c r="A277" t="s">
        <v>295</v>
      </c>
      <c r="B277" s="69" t="s">
        <v>444</v>
      </c>
      <c r="F277" s="59" t="s">
        <v>1133</v>
      </c>
      <c r="G277" s="69" t="s">
        <v>779</v>
      </c>
      <c r="H277" s="60"/>
      <c r="I277" t="s">
        <v>298</v>
      </c>
      <c r="J277" t="s">
        <v>1334</v>
      </c>
      <c r="N277" t="s">
        <v>75</v>
      </c>
      <c r="R277" t="s">
        <v>1387</v>
      </c>
      <c r="W277" t="s">
        <v>1417</v>
      </c>
      <c r="X277" t="s">
        <v>1461</v>
      </c>
      <c r="Y277" s="78" t="s">
        <v>1306</v>
      </c>
      <c r="Z277" t="s">
        <v>1401</v>
      </c>
      <c r="AA277" t="s">
        <v>1404</v>
      </c>
      <c r="AB277" t="s">
        <v>1630</v>
      </c>
      <c r="AE277" t="s">
        <v>1334</v>
      </c>
      <c r="AF277"/>
      <c r="AH277" t="s">
        <v>3040</v>
      </c>
      <c r="AI277" s="31" t="s">
        <v>2791</v>
      </c>
    </row>
    <row r="278" spans="1:47" s="31" customFormat="1">
      <c r="A278" t="s">
        <v>385</v>
      </c>
      <c r="B278" s="69" t="s">
        <v>489</v>
      </c>
      <c r="F278" s="60" t="s">
        <v>1278</v>
      </c>
      <c r="G278" s="69" t="s">
        <v>935</v>
      </c>
      <c r="H278" s="60"/>
      <c r="I278" t="s">
        <v>286</v>
      </c>
      <c r="J278" t="s">
        <v>1334</v>
      </c>
      <c r="N278" t="s">
        <v>176</v>
      </c>
      <c r="R278" t="s">
        <v>1365</v>
      </c>
      <c r="W278" t="s">
        <v>412</v>
      </c>
      <c r="X278" t="s">
        <v>1460</v>
      </c>
      <c r="Y278" s="78" t="s">
        <v>1303</v>
      </c>
      <c r="Z278" t="s">
        <v>1401</v>
      </c>
      <c r="AA278" t="s">
        <v>1404</v>
      </c>
      <c r="AB278" t="s">
        <v>1724</v>
      </c>
      <c r="AE278" t="s">
        <v>2037</v>
      </c>
      <c r="AF278"/>
      <c r="AH278" t="s">
        <v>2737</v>
      </c>
      <c r="AI278" s="31" t="s">
        <v>2738</v>
      </c>
      <c r="AJ278" s="31" t="s">
        <v>2739</v>
      </c>
      <c r="AK278" s="31" t="s">
        <v>2743</v>
      </c>
      <c r="AL278" s="31" t="s">
        <v>2744</v>
      </c>
      <c r="AM278" s="31" t="s">
        <v>2745</v>
      </c>
      <c r="AN278" s="31" t="s">
        <v>2746</v>
      </c>
      <c r="AO278" s="31" t="s">
        <v>2755</v>
      </c>
      <c r="AP278" s="31" t="s">
        <v>2749</v>
      </c>
      <c r="AQ278" s="31" t="s">
        <v>3041</v>
      </c>
      <c r="AR278" s="31" t="s">
        <v>2750</v>
      </c>
    </row>
    <row r="279" spans="1:47" s="31" customFormat="1">
      <c r="A279" t="s">
        <v>369</v>
      </c>
      <c r="B279" s="69" t="s">
        <v>488</v>
      </c>
      <c r="F279" s="59">
        <v>7808</v>
      </c>
      <c r="G279" s="69" t="s">
        <v>905</v>
      </c>
      <c r="H279" s="60"/>
      <c r="I279" t="s">
        <v>1334</v>
      </c>
      <c r="J279" t="s">
        <v>211</v>
      </c>
      <c r="N279" t="s">
        <v>186</v>
      </c>
      <c r="R279" t="s">
        <v>1327</v>
      </c>
      <c r="W279" t="s">
        <v>1422</v>
      </c>
      <c r="X279" t="s">
        <v>1455</v>
      </c>
      <c r="Y279" s="78">
        <v>445</v>
      </c>
      <c r="Z279" t="s">
        <v>1401</v>
      </c>
      <c r="AA279" t="s">
        <v>1404</v>
      </c>
      <c r="AB279" t="s">
        <v>1492</v>
      </c>
      <c r="AE279" t="s">
        <v>2038</v>
      </c>
      <c r="AF279"/>
      <c r="AH279" t="s">
        <v>2611</v>
      </c>
      <c r="AI279" s="31" t="s">
        <v>2118</v>
      </c>
      <c r="AJ279" s="31" t="s">
        <v>3042</v>
      </c>
    </row>
    <row r="280" spans="1:47" s="31" customFormat="1">
      <c r="A280" t="s">
        <v>162</v>
      </c>
      <c r="B280" s="69" t="s">
        <v>467</v>
      </c>
      <c r="F280" s="59" t="s">
        <v>1041</v>
      </c>
      <c r="G280" s="69" t="s">
        <v>684</v>
      </c>
      <c r="H280" s="60"/>
      <c r="I280" t="s">
        <v>1334</v>
      </c>
      <c r="J280" t="s">
        <v>1334</v>
      </c>
      <c r="N280" t="s">
        <v>374</v>
      </c>
      <c r="R280" t="s">
        <v>1347</v>
      </c>
      <c r="W280" t="s">
        <v>1415</v>
      </c>
      <c r="X280" t="s">
        <v>1460</v>
      </c>
      <c r="Y280" s="78" t="s">
        <v>1309</v>
      </c>
      <c r="Z280" t="s">
        <v>1401</v>
      </c>
      <c r="AA280" t="s">
        <v>1404</v>
      </c>
      <c r="AB280" t="s">
        <v>1725</v>
      </c>
      <c r="AE280" t="s">
        <v>2039</v>
      </c>
      <c r="AF280"/>
      <c r="AH280" t="s">
        <v>2146</v>
      </c>
    </row>
    <row r="281" spans="1:47" s="31" customFormat="1">
      <c r="A281" t="s">
        <v>163</v>
      </c>
      <c r="B281" s="69" t="s">
        <v>429</v>
      </c>
      <c r="F281" s="59" t="s">
        <v>1174</v>
      </c>
      <c r="G281" s="69" t="s">
        <v>825</v>
      </c>
      <c r="H281" s="60"/>
      <c r="I281" t="s">
        <v>2192</v>
      </c>
      <c r="J281" t="s">
        <v>320</v>
      </c>
      <c r="N281" t="s">
        <v>156</v>
      </c>
      <c r="R281" t="s">
        <v>1323</v>
      </c>
      <c r="W281" t="s">
        <v>1414</v>
      </c>
      <c r="X281" t="s">
        <v>1459</v>
      </c>
      <c r="Y281" s="78" t="s">
        <v>1310</v>
      </c>
      <c r="Z281" t="s">
        <v>1401</v>
      </c>
      <c r="AA281" t="s">
        <v>1404</v>
      </c>
      <c r="AB281" t="s">
        <v>1726</v>
      </c>
      <c r="AE281" t="s">
        <v>2040</v>
      </c>
      <c r="AF281"/>
      <c r="AH281" t="s">
        <v>2147</v>
      </c>
    </row>
    <row r="282" spans="1:47" s="31" customFormat="1">
      <c r="A282" t="s">
        <v>330</v>
      </c>
      <c r="B282" s="69" t="s">
        <v>477</v>
      </c>
      <c r="F282" s="59" t="s">
        <v>1183</v>
      </c>
      <c r="G282" s="69" t="s">
        <v>834</v>
      </c>
      <c r="H282" s="60"/>
      <c r="I282" t="s">
        <v>1295</v>
      </c>
      <c r="J282" t="s">
        <v>1334</v>
      </c>
      <c r="N282" t="s">
        <v>152</v>
      </c>
      <c r="R282" t="s">
        <v>1344</v>
      </c>
      <c r="W282" t="s">
        <v>1423</v>
      </c>
      <c r="X282" t="s">
        <v>1459</v>
      </c>
      <c r="Y282" s="78" t="s">
        <v>1307</v>
      </c>
      <c r="Z282" t="s">
        <v>1401</v>
      </c>
      <c r="AA282" t="s">
        <v>1404</v>
      </c>
      <c r="AB282" t="s">
        <v>1727</v>
      </c>
      <c r="AE282" t="s">
        <v>2041</v>
      </c>
      <c r="AF282"/>
      <c r="AH282" t="s">
        <v>3031</v>
      </c>
      <c r="AI282" s="31" t="s">
        <v>2228</v>
      </c>
      <c r="AJ282" s="31" t="s">
        <v>3032</v>
      </c>
      <c r="AK282" s="31" t="s">
        <v>3043</v>
      </c>
      <c r="AL282" s="31" t="s">
        <v>3034</v>
      </c>
      <c r="AM282" s="31" t="s">
        <v>3035</v>
      </c>
      <c r="AN282" s="31" t="s">
        <v>3044</v>
      </c>
      <c r="AO282" s="31" t="s">
        <v>3037</v>
      </c>
    </row>
    <row r="283" spans="1:47" s="31" customFormat="1">
      <c r="A283" t="s">
        <v>303</v>
      </c>
      <c r="B283" s="69" t="s">
        <v>523</v>
      </c>
      <c r="F283" s="59" t="s">
        <v>1141</v>
      </c>
      <c r="G283" s="69" t="s">
        <v>788</v>
      </c>
      <c r="H283" s="60"/>
      <c r="I283" t="s">
        <v>1334</v>
      </c>
      <c r="J283" t="s">
        <v>1334</v>
      </c>
      <c r="N283" t="s">
        <v>1334</v>
      </c>
      <c r="R283" t="s">
        <v>1342</v>
      </c>
      <c r="W283" t="s">
        <v>1423</v>
      </c>
      <c r="X283" t="s">
        <v>1459</v>
      </c>
      <c r="Y283" s="78" t="s">
        <v>1307</v>
      </c>
      <c r="Z283" t="s">
        <v>1401</v>
      </c>
      <c r="AA283" t="s">
        <v>1404</v>
      </c>
      <c r="AB283" t="s">
        <v>1728</v>
      </c>
      <c r="AE283" t="s">
        <v>2042</v>
      </c>
      <c r="AF283"/>
      <c r="AH283" t="s">
        <v>3045</v>
      </c>
      <c r="AI283" s="31" t="s">
        <v>3046</v>
      </c>
    </row>
    <row r="284" spans="1:47" s="31" customFormat="1">
      <c r="A284" t="s">
        <v>248</v>
      </c>
      <c r="B284" s="69" t="s">
        <v>419</v>
      </c>
      <c r="F284" s="59" t="s">
        <v>1049</v>
      </c>
      <c r="G284" s="69" t="s">
        <v>692</v>
      </c>
      <c r="H284" s="60"/>
      <c r="I284" t="s">
        <v>1334</v>
      </c>
      <c r="J284" t="s">
        <v>375</v>
      </c>
      <c r="N284" t="s">
        <v>103</v>
      </c>
      <c r="R284" t="s">
        <v>1323</v>
      </c>
      <c r="W284" t="s">
        <v>1451</v>
      </c>
      <c r="X284" t="s">
        <v>1463</v>
      </c>
      <c r="Y284" s="78" t="s">
        <v>1316</v>
      </c>
      <c r="Z284" t="s">
        <v>1401</v>
      </c>
      <c r="AA284" t="s">
        <v>1404</v>
      </c>
      <c r="AB284" t="s">
        <v>1729</v>
      </c>
      <c r="AE284" t="s">
        <v>2043</v>
      </c>
      <c r="AF284"/>
      <c r="AH284" t="s">
        <v>3047</v>
      </c>
      <c r="AI284" s="31" t="s">
        <v>3048</v>
      </c>
    </row>
    <row r="285" spans="1:47" s="31" customFormat="1">
      <c r="A285" t="s">
        <v>346</v>
      </c>
      <c r="B285" s="69" t="s">
        <v>557</v>
      </c>
      <c r="F285" s="59" t="s">
        <v>1210</v>
      </c>
      <c r="G285" s="69" t="s">
        <v>863</v>
      </c>
      <c r="H285" s="60"/>
      <c r="I285" t="s">
        <v>2159</v>
      </c>
      <c r="J285" t="s">
        <v>1334</v>
      </c>
      <c r="N285" t="s">
        <v>108</v>
      </c>
      <c r="R285" t="s">
        <v>1324</v>
      </c>
      <c r="W285" t="s">
        <v>1411</v>
      </c>
      <c r="X285" t="s">
        <v>1441</v>
      </c>
      <c r="Y285" s="78" t="s">
        <v>1318</v>
      </c>
      <c r="Z285" t="s">
        <v>1401</v>
      </c>
      <c r="AA285" t="s">
        <v>1404</v>
      </c>
      <c r="AB285" t="s">
        <v>1730</v>
      </c>
      <c r="AE285" t="s">
        <v>2044</v>
      </c>
      <c r="AF285"/>
      <c r="AH285" t="s">
        <v>3049</v>
      </c>
      <c r="AI285" s="31" t="s">
        <v>3030</v>
      </c>
    </row>
    <row r="286" spans="1:47" s="31" customFormat="1">
      <c r="A286" t="s">
        <v>265</v>
      </c>
      <c r="B286" s="69" t="s">
        <v>496</v>
      </c>
      <c r="F286" s="59" t="s">
        <v>1085</v>
      </c>
      <c r="G286" s="69" t="s">
        <v>728</v>
      </c>
      <c r="H286" s="60"/>
      <c r="I286" t="s">
        <v>2206</v>
      </c>
      <c r="J286" t="s">
        <v>1334</v>
      </c>
      <c r="N286" t="s">
        <v>2218</v>
      </c>
      <c r="R286" t="s">
        <v>1324</v>
      </c>
      <c r="W286" t="s">
        <v>1411</v>
      </c>
      <c r="X286" t="s">
        <v>1441</v>
      </c>
      <c r="Y286" s="78" t="s">
        <v>1318</v>
      </c>
      <c r="Z286" t="s">
        <v>1401</v>
      </c>
      <c r="AA286" t="s">
        <v>1404</v>
      </c>
      <c r="AB286" t="s">
        <v>1731</v>
      </c>
      <c r="AE286" t="s">
        <v>2045</v>
      </c>
      <c r="AF286"/>
      <c r="AH286" t="s">
        <v>3050</v>
      </c>
      <c r="AI286" s="31" t="s">
        <v>3051</v>
      </c>
    </row>
    <row r="287" spans="1:47" s="31" customFormat="1">
      <c r="A287" t="s">
        <v>164</v>
      </c>
      <c r="B287" s="69" t="s">
        <v>504</v>
      </c>
      <c r="F287" s="59" t="s">
        <v>1096</v>
      </c>
      <c r="G287" s="69" t="s">
        <v>740</v>
      </c>
      <c r="H287" s="60"/>
      <c r="I287" t="s">
        <v>1334</v>
      </c>
      <c r="J287" t="s">
        <v>1294</v>
      </c>
      <c r="N287" t="s">
        <v>1334</v>
      </c>
      <c r="R287" t="s">
        <v>1326</v>
      </c>
      <c r="W287" t="s">
        <v>1409</v>
      </c>
      <c r="X287" t="s">
        <v>1455</v>
      </c>
      <c r="Y287" s="78" t="s">
        <v>1311</v>
      </c>
      <c r="Z287" t="s">
        <v>1401</v>
      </c>
      <c r="AA287" t="s">
        <v>1404</v>
      </c>
      <c r="AB287" t="s">
        <v>1732</v>
      </c>
      <c r="AE287" t="s">
        <v>2046</v>
      </c>
      <c r="AF287"/>
      <c r="AH287" t="s">
        <v>2388</v>
      </c>
      <c r="AI287" s="31" t="s">
        <v>3052</v>
      </c>
      <c r="AJ287" s="31" t="s">
        <v>3053</v>
      </c>
    </row>
    <row r="288" spans="1:47" s="31" customFormat="1">
      <c r="A288" t="s">
        <v>191</v>
      </c>
      <c r="B288" s="69" t="s">
        <v>396</v>
      </c>
      <c r="F288" s="59" t="s">
        <v>955</v>
      </c>
      <c r="G288" s="69" t="s">
        <v>594</v>
      </c>
      <c r="H288" s="60"/>
      <c r="I288" t="s">
        <v>1334</v>
      </c>
      <c r="J288" t="s">
        <v>347</v>
      </c>
      <c r="N288" t="s">
        <v>185</v>
      </c>
      <c r="R288" t="s">
        <v>1342</v>
      </c>
      <c r="W288" t="s">
        <v>1410</v>
      </c>
      <c r="X288" t="s">
        <v>1441</v>
      </c>
      <c r="Y288" s="78" t="s">
        <v>1297</v>
      </c>
      <c r="Z288" t="s">
        <v>1401</v>
      </c>
      <c r="AA288" t="s">
        <v>1404</v>
      </c>
      <c r="AB288" t="s">
        <v>1522</v>
      </c>
      <c r="AE288" t="s">
        <v>2047</v>
      </c>
      <c r="AF288" s="15"/>
      <c r="AH288" t="s">
        <v>2148</v>
      </c>
      <c r="AU288" s="54"/>
    </row>
    <row r="289" spans="1:49" s="31" customFormat="1">
      <c r="A289" t="s">
        <v>165</v>
      </c>
      <c r="B289" s="69" t="s">
        <v>469</v>
      </c>
      <c r="F289" s="59" t="s">
        <v>1043</v>
      </c>
      <c r="G289" s="69" t="s">
        <v>686</v>
      </c>
      <c r="H289" s="60"/>
      <c r="I289" t="s">
        <v>99</v>
      </c>
      <c r="J289" t="s">
        <v>2162</v>
      </c>
      <c r="N289" t="s">
        <v>134</v>
      </c>
      <c r="R289" t="s">
        <v>1388</v>
      </c>
      <c r="W289" t="s">
        <v>1416</v>
      </c>
      <c r="X289" t="s">
        <v>1441</v>
      </c>
      <c r="Y289" s="78" t="s">
        <v>1305</v>
      </c>
      <c r="Z289" t="s">
        <v>1401</v>
      </c>
      <c r="AA289" t="s">
        <v>1404</v>
      </c>
      <c r="AB289" t="s">
        <v>1733</v>
      </c>
      <c r="AE289" t="s">
        <v>2048</v>
      </c>
      <c r="AF289"/>
      <c r="AH289" t="s">
        <v>3054</v>
      </c>
      <c r="AI289" s="31" t="s">
        <v>3055</v>
      </c>
    </row>
    <row r="290" spans="1:49" s="31" customFormat="1">
      <c r="A290" t="s">
        <v>166</v>
      </c>
      <c r="B290" s="69" t="s">
        <v>396</v>
      </c>
      <c r="F290" s="59" t="s">
        <v>1146</v>
      </c>
      <c r="G290" s="69" t="s">
        <v>793</v>
      </c>
      <c r="H290" s="60"/>
      <c r="I290" t="s">
        <v>1334</v>
      </c>
      <c r="J290" t="s">
        <v>389</v>
      </c>
      <c r="N290" t="s">
        <v>75</v>
      </c>
      <c r="R290" t="s">
        <v>1336</v>
      </c>
      <c r="W290" t="s">
        <v>1417</v>
      </c>
      <c r="X290" t="s">
        <v>1461</v>
      </c>
      <c r="Y290" s="78" t="s">
        <v>1306</v>
      </c>
      <c r="Z290" t="s">
        <v>1401</v>
      </c>
      <c r="AA290" t="s">
        <v>1404</v>
      </c>
      <c r="AB290" t="s">
        <v>1734</v>
      </c>
      <c r="AE290" t="s">
        <v>2049</v>
      </c>
      <c r="AF290"/>
      <c r="AH290" t="s">
        <v>2322</v>
      </c>
      <c r="AI290" s="31" t="s">
        <v>2329</v>
      </c>
      <c r="AJ290" s="31" t="s">
        <v>3056</v>
      </c>
      <c r="AK290" s="31" t="s">
        <v>3057</v>
      </c>
    </row>
    <row r="291" spans="1:49" s="31" customFormat="1">
      <c r="A291" t="s">
        <v>355</v>
      </c>
      <c r="B291" s="69" t="s">
        <v>403</v>
      </c>
      <c r="F291" s="59" t="s">
        <v>1228</v>
      </c>
      <c r="G291" s="69" t="s">
        <v>882</v>
      </c>
      <c r="H291" s="60"/>
      <c r="I291" t="s">
        <v>197</v>
      </c>
      <c r="J291" t="s">
        <v>1334</v>
      </c>
      <c r="N291" t="s">
        <v>1334</v>
      </c>
      <c r="R291" t="s">
        <v>45</v>
      </c>
      <c r="W291" t="s">
        <v>1435</v>
      </c>
      <c r="X291" t="s">
        <v>1463</v>
      </c>
      <c r="Y291" s="78" t="s">
        <v>1301</v>
      </c>
      <c r="Z291" t="s">
        <v>1401</v>
      </c>
      <c r="AA291" t="s">
        <v>1404</v>
      </c>
      <c r="AB291" t="s">
        <v>1735</v>
      </c>
      <c r="AE291" t="s">
        <v>2050</v>
      </c>
      <c r="AF291"/>
      <c r="AH291" t="s">
        <v>3058</v>
      </c>
      <c r="AI291" s="31" t="s">
        <v>3059</v>
      </c>
      <c r="AJ291" s="31" t="s">
        <v>2228</v>
      </c>
      <c r="AK291" s="31" t="s">
        <v>3060</v>
      </c>
    </row>
    <row r="292" spans="1:49" s="31" customFormat="1">
      <c r="A292" t="s">
        <v>358</v>
      </c>
      <c r="B292" s="69" t="s">
        <v>440</v>
      </c>
      <c r="F292" s="59" t="s">
        <v>1234</v>
      </c>
      <c r="G292" s="69" t="s">
        <v>888</v>
      </c>
      <c r="H292" s="60"/>
      <c r="I292" t="s">
        <v>1334</v>
      </c>
      <c r="J292" t="s">
        <v>2160</v>
      </c>
      <c r="N292" t="s">
        <v>95</v>
      </c>
      <c r="R292" t="s">
        <v>1323</v>
      </c>
      <c r="W292" t="s">
        <v>1433</v>
      </c>
      <c r="X292" t="s">
        <v>1460</v>
      </c>
      <c r="Y292" s="78" t="s">
        <v>1321</v>
      </c>
      <c r="Z292" t="s">
        <v>1401</v>
      </c>
      <c r="AA292" t="s">
        <v>1404</v>
      </c>
      <c r="AB292" t="s">
        <v>1736</v>
      </c>
      <c r="AE292" t="s">
        <v>2051</v>
      </c>
      <c r="AF292"/>
      <c r="AH292" t="s">
        <v>2335</v>
      </c>
      <c r="AI292" s="31" t="s">
        <v>2521</v>
      </c>
      <c r="AJ292" s="31" t="s">
        <v>2522</v>
      </c>
      <c r="AK292" s="31" t="s">
        <v>2337</v>
      </c>
    </row>
    <row r="293" spans="1:49" s="31" customFormat="1">
      <c r="A293" t="s">
        <v>289</v>
      </c>
      <c r="B293" s="69" t="s">
        <v>515</v>
      </c>
      <c r="F293" s="59" t="s">
        <v>1121</v>
      </c>
      <c r="G293" s="69" t="s">
        <v>767</v>
      </c>
      <c r="H293" s="60"/>
      <c r="I293" t="s">
        <v>2207</v>
      </c>
      <c r="J293" t="s">
        <v>1334</v>
      </c>
      <c r="N293" t="s">
        <v>1334</v>
      </c>
      <c r="R293" t="s">
        <v>1330</v>
      </c>
      <c r="W293" t="s">
        <v>1423</v>
      </c>
      <c r="X293" t="s">
        <v>1459</v>
      </c>
      <c r="Y293" s="78" t="s">
        <v>1307</v>
      </c>
      <c r="Z293" t="s">
        <v>1401</v>
      </c>
      <c r="AA293" t="s">
        <v>1404</v>
      </c>
      <c r="AB293" t="s">
        <v>1737</v>
      </c>
      <c r="AE293" t="s">
        <v>2052</v>
      </c>
      <c r="AF293"/>
      <c r="AH293" t="s">
        <v>3061</v>
      </c>
      <c r="AI293" s="31" t="s">
        <v>3062</v>
      </c>
      <c r="AJ293" s="31" t="s">
        <v>3063</v>
      </c>
    </row>
    <row r="294" spans="1:49" s="31" customFormat="1">
      <c r="A294" t="s">
        <v>323</v>
      </c>
      <c r="B294" s="69" t="s">
        <v>542</v>
      </c>
      <c r="F294" s="59" t="s">
        <v>1172</v>
      </c>
      <c r="G294" s="69" t="s">
        <v>823</v>
      </c>
      <c r="H294" s="60"/>
      <c r="I294" t="s">
        <v>234</v>
      </c>
      <c r="J294" t="s">
        <v>1294</v>
      </c>
      <c r="N294" t="s">
        <v>1334</v>
      </c>
      <c r="R294" t="s">
        <v>1343</v>
      </c>
      <c r="W294" t="s">
        <v>1409</v>
      </c>
      <c r="X294" t="s">
        <v>1455</v>
      </c>
      <c r="Y294" s="78" t="s">
        <v>1311</v>
      </c>
      <c r="Z294" t="s">
        <v>1401</v>
      </c>
      <c r="AA294" t="s">
        <v>1404</v>
      </c>
      <c r="AB294" t="s">
        <v>1738</v>
      </c>
      <c r="AE294" t="s">
        <v>2053</v>
      </c>
      <c r="AF294"/>
      <c r="AH294" t="s">
        <v>3064</v>
      </c>
      <c r="AI294" s="31" t="s">
        <v>3065</v>
      </c>
      <c r="AJ294" s="31" t="s">
        <v>3066</v>
      </c>
      <c r="AK294" s="31" t="s">
        <v>3067</v>
      </c>
      <c r="AL294" s="31" t="s">
        <v>3068</v>
      </c>
    </row>
    <row r="295" spans="1:49" s="31" customFormat="1">
      <c r="A295" t="s">
        <v>378</v>
      </c>
      <c r="B295" s="69" t="s">
        <v>419</v>
      </c>
      <c r="F295" s="61" t="s">
        <v>1269</v>
      </c>
      <c r="G295" s="69" t="s">
        <v>924</v>
      </c>
      <c r="H295" s="60"/>
      <c r="I295" t="s">
        <v>269</v>
      </c>
      <c r="J295" t="s">
        <v>1334</v>
      </c>
      <c r="N295" t="s">
        <v>72</v>
      </c>
      <c r="R295" t="s">
        <v>1324</v>
      </c>
      <c r="W295" t="s">
        <v>1420</v>
      </c>
      <c r="X295" t="s">
        <v>1441</v>
      </c>
      <c r="Y295" s="78" t="s">
        <v>1313</v>
      </c>
      <c r="Z295" t="s">
        <v>1401</v>
      </c>
      <c r="AA295" t="s">
        <v>1404</v>
      </c>
      <c r="AB295" t="s">
        <v>1739</v>
      </c>
      <c r="AE295" t="s">
        <v>2054</v>
      </c>
      <c r="AF295"/>
      <c r="AH295" t="s">
        <v>2228</v>
      </c>
      <c r="AI295" s="31" t="s">
        <v>3069</v>
      </c>
      <c r="AJ295" s="31" t="s">
        <v>2133</v>
      </c>
    </row>
    <row r="296" spans="1:49" s="31" customFormat="1">
      <c r="A296" t="s">
        <v>365</v>
      </c>
      <c r="B296" s="69" t="s">
        <v>445</v>
      </c>
      <c r="F296" s="65" t="s">
        <v>1246</v>
      </c>
      <c r="G296" s="69" t="s">
        <v>900</v>
      </c>
      <c r="H296" s="60"/>
      <c r="I296" t="s">
        <v>350</v>
      </c>
      <c r="J296" t="s">
        <v>1334</v>
      </c>
      <c r="N296" t="s">
        <v>95</v>
      </c>
      <c r="R296" t="s">
        <v>1375</v>
      </c>
      <c r="W296" t="s">
        <v>1433</v>
      </c>
      <c r="X296" t="s">
        <v>1460</v>
      </c>
      <c r="Y296" s="78" t="s">
        <v>1321</v>
      </c>
      <c r="Z296" t="s">
        <v>1401</v>
      </c>
      <c r="AA296" t="s">
        <v>1404</v>
      </c>
      <c r="AB296" t="s">
        <v>1740</v>
      </c>
      <c r="AE296" t="s">
        <v>2055</v>
      </c>
      <c r="AF296"/>
      <c r="AH296" t="s">
        <v>3070</v>
      </c>
      <c r="AI296" s="31" t="s">
        <v>2133</v>
      </c>
      <c r="AJ296" s="31" t="s">
        <v>3030</v>
      </c>
    </row>
    <row r="297" spans="1:49" s="31" customFormat="1">
      <c r="A297" t="s">
        <v>336</v>
      </c>
      <c r="B297" s="69" t="s">
        <v>551</v>
      </c>
      <c r="F297" s="59">
        <v>7717</v>
      </c>
      <c r="G297" s="74" t="s">
        <v>847</v>
      </c>
      <c r="H297" s="60"/>
      <c r="I297" t="s">
        <v>1334</v>
      </c>
      <c r="J297" t="s">
        <v>2162</v>
      </c>
      <c r="N297" t="s">
        <v>134</v>
      </c>
      <c r="R297" t="s">
        <v>1384</v>
      </c>
      <c r="W297" t="s">
        <v>1416</v>
      </c>
      <c r="X297" t="s">
        <v>1441</v>
      </c>
      <c r="Y297" s="78" t="s">
        <v>1305</v>
      </c>
      <c r="Z297" t="s">
        <v>1401</v>
      </c>
      <c r="AA297" t="s">
        <v>1404</v>
      </c>
      <c r="AB297" t="s">
        <v>1741</v>
      </c>
      <c r="AE297" t="s">
        <v>2056</v>
      </c>
      <c r="AF297"/>
      <c r="AH297" t="s">
        <v>3071</v>
      </c>
      <c r="AI297" s="31" t="s">
        <v>2133</v>
      </c>
    </row>
    <row r="298" spans="1:49" s="31" customFormat="1">
      <c r="A298" t="s">
        <v>237</v>
      </c>
      <c r="B298" s="69" t="s">
        <v>458</v>
      </c>
      <c r="F298" s="59" t="s">
        <v>1027</v>
      </c>
      <c r="G298" s="69" t="s">
        <v>669</v>
      </c>
      <c r="H298" s="60"/>
      <c r="I298" t="s">
        <v>1334</v>
      </c>
      <c r="J298" t="s">
        <v>197</v>
      </c>
      <c r="N298" t="s">
        <v>1334</v>
      </c>
      <c r="R298" t="s">
        <v>1345</v>
      </c>
      <c r="W298" t="s">
        <v>1435</v>
      </c>
      <c r="X298" t="s">
        <v>1463</v>
      </c>
      <c r="Y298" s="78" t="s">
        <v>1301</v>
      </c>
      <c r="Z298" t="s">
        <v>1401</v>
      </c>
      <c r="AA298" t="s">
        <v>1404</v>
      </c>
      <c r="AB298" t="s">
        <v>1742</v>
      </c>
      <c r="AE298" t="s">
        <v>2057</v>
      </c>
      <c r="AF298"/>
      <c r="AH298" t="s">
        <v>3072</v>
      </c>
      <c r="AI298" s="31" t="s">
        <v>3073</v>
      </c>
      <c r="AJ298" s="31" t="s">
        <v>3074</v>
      </c>
      <c r="AK298" s="31" t="s">
        <v>3075</v>
      </c>
      <c r="AL298" s="31" t="s">
        <v>3076</v>
      </c>
      <c r="AM298" s="31" t="s">
        <v>3077</v>
      </c>
    </row>
    <row r="299" spans="1:49" s="31" customFormat="1">
      <c r="A299" t="s">
        <v>208</v>
      </c>
      <c r="B299" s="69" t="s">
        <v>411</v>
      </c>
      <c r="F299" s="59" t="s">
        <v>980</v>
      </c>
      <c r="G299" s="69" t="s">
        <v>621</v>
      </c>
      <c r="H299" s="60"/>
      <c r="I299" t="s">
        <v>370</v>
      </c>
      <c r="J299" t="s">
        <v>1334</v>
      </c>
      <c r="N299" t="s">
        <v>134</v>
      </c>
      <c r="R299" t="s">
        <v>45</v>
      </c>
      <c r="W299" t="s">
        <v>1416</v>
      </c>
      <c r="X299" t="s">
        <v>1441</v>
      </c>
      <c r="Y299" s="78" t="s">
        <v>1305</v>
      </c>
      <c r="Z299" t="s">
        <v>1401</v>
      </c>
      <c r="AA299" t="s">
        <v>1404</v>
      </c>
      <c r="AB299" t="s">
        <v>1743</v>
      </c>
      <c r="AE299" t="s">
        <v>2058</v>
      </c>
      <c r="AF299"/>
      <c r="AH299" t="s">
        <v>2355</v>
      </c>
      <c r="AI299" s="31" t="s">
        <v>2133</v>
      </c>
    </row>
    <row r="300" spans="1:49" s="31" customFormat="1">
      <c r="A300" t="s">
        <v>241</v>
      </c>
      <c r="B300" s="69" t="s">
        <v>449</v>
      </c>
      <c r="F300" s="59">
        <v>7208</v>
      </c>
      <c r="G300" s="69" t="s">
        <v>677</v>
      </c>
      <c r="H300" s="60"/>
      <c r="I300" t="s">
        <v>1334</v>
      </c>
      <c r="J300" t="s">
        <v>211</v>
      </c>
      <c r="N300" t="s">
        <v>186</v>
      </c>
      <c r="R300" t="s">
        <v>1337</v>
      </c>
      <c r="W300" t="s">
        <v>1422</v>
      </c>
      <c r="X300" t="s">
        <v>1455</v>
      </c>
      <c r="Y300" s="78">
        <v>445</v>
      </c>
      <c r="Z300" t="s">
        <v>1401</v>
      </c>
      <c r="AA300" t="s">
        <v>1404</v>
      </c>
      <c r="AB300" t="s">
        <v>1492</v>
      </c>
      <c r="AE300" t="s">
        <v>2059</v>
      </c>
      <c r="AF300"/>
      <c r="AH300" t="s">
        <v>3078</v>
      </c>
      <c r="AI300" s="31" t="s">
        <v>2491</v>
      </c>
      <c r="AJ300" s="31" t="s">
        <v>3079</v>
      </c>
    </row>
    <row r="301" spans="1:49" s="31" customFormat="1">
      <c r="A301" t="s">
        <v>262</v>
      </c>
      <c r="B301" s="69" t="s">
        <v>494</v>
      </c>
      <c r="F301" s="59" t="s">
        <v>1081</v>
      </c>
      <c r="G301" s="69" t="s">
        <v>724</v>
      </c>
      <c r="H301" s="60"/>
      <c r="I301" t="s">
        <v>1334</v>
      </c>
      <c r="J301" t="s">
        <v>226</v>
      </c>
      <c r="N301" t="s">
        <v>1334</v>
      </c>
      <c r="R301" t="s">
        <v>1323</v>
      </c>
      <c r="W301" t="s">
        <v>1421</v>
      </c>
      <c r="X301" t="s">
        <v>1441</v>
      </c>
      <c r="Y301" s="78" t="s">
        <v>1308</v>
      </c>
      <c r="Z301" t="s">
        <v>1401</v>
      </c>
      <c r="AA301" t="s">
        <v>1404</v>
      </c>
      <c r="AB301" t="s">
        <v>1744</v>
      </c>
      <c r="AE301" t="s">
        <v>2060</v>
      </c>
      <c r="AF301"/>
      <c r="AH301" t="s">
        <v>3080</v>
      </c>
      <c r="AI301" s="31" t="s">
        <v>3081</v>
      </c>
      <c r="AJ301" s="31" t="s">
        <v>3082</v>
      </c>
      <c r="AK301" s="31" t="s">
        <v>3083</v>
      </c>
      <c r="AL301" s="31" t="s">
        <v>3084</v>
      </c>
      <c r="AM301" s="31" t="s">
        <v>3085</v>
      </c>
      <c r="AN301" s="31" t="s">
        <v>3086</v>
      </c>
      <c r="AO301" s="31" t="s">
        <v>3087</v>
      </c>
      <c r="AP301" s="31" t="s">
        <v>3088</v>
      </c>
      <c r="AQ301" s="31" t="s">
        <v>3089</v>
      </c>
      <c r="AR301" s="31" t="s">
        <v>3090</v>
      </c>
      <c r="AS301" s="31" t="s">
        <v>3091</v>
      </c>
      <c r="AT301" s="31" t="s">
        <v>3092</v>
      </c>
      <c r="AU301" s="31" t="s">
        <v>3093</v>
      </c>
      <c r="AV301" s="31" t="s">
        <v>3094</v>
      </c>
      <c r="AW301" s="31" t="s">
        <v>3095</v>
      </c>
    </row>
    <row r="302" spans="1:49" s="31" customFormat="1">
      <c r="A302" t="s">
        <v>298</v>
      </c>
      <c r="B302" s="69" t="s">
        <v>442</v>
      </c>
      <c r="F302" s="59" t="s">
        <v>1136</v>
      </c>
      <c r="G302" s="69" t="s">
        <v>782</v>
      </c>
      <c r="H302" s="60"/>
      <c r="I302" t="s">
        <v>2208</v>
      </c>
      <c r="J302" t="s">
        <v>1334</v>
      </c>
      <c r="N302" t="s">
        <v>75</v>
      </c>
      <c r="R302" t="s">
        <v>1387</v>
      </c>
      <c r="W302" t="s">
        <v>1432</v>
      </c>
      <c r="X302" t="s">
        <v>1461</v>
      </c>
      <c r="Y302" s="78" t="s">
        <v>1306</v>
      </c>
      <c r="Z302" t="s">
        <v>1401</v>
      </c>
      <c r="AA302" t="s">
        <v>1404</v>
      </c>
      <c r="AB302" t="s">
        <v>1745</v>
      </c>
      <c r="AE302" t="s">
        <v>2061</v>
      </c>
      <c r="AF302"/>
      <c r="AH302" t="s">
        <v>3040</v>
      </c>
      <c r="AI302" s="31" t="s">
        <v>2791</v>
      </c>
    </row>
    <row r="303" spans="1:49" s="31" customFormat="1">
      <c r="A303" t="s">
        <v>340</v>
      </c>
      <c r="B303" s="69" t="s">
        <v>555</v>
      </c>
      <c r="F303" s="59" t="s">
        <v>1201</v>
      </c>
      <c r="G303" s="69" t="s">
        <v>853</v>
      </c>
      <c r="H303" s="60"/>
      <c r="I303" t="s">
        <v>1334</v>
      </c>
      <c r="J303" t="s">
        <v>359</v>
      </c>
      <c r="N303" t="s">
        <v>158</v>
      </c>
      <c r="R303" t="s">
        <v>1389</v>
      </c>
      <c r="W303" t="s">
        <v>1411</v>
      </c>
      <c r="X303" t="s">
        <v>1458</v>
      </c>
      <c r="Y303" s="78" t="s">
        <v>1320</v>
      </c>
      <c r="Z303" t="s">
        <v>1401</v>
      </c>
      <c r="AA303" t="s">
        <v>1404</v>
      </c>
      <c r="AB303" t="s">
        <v>1746</v>
      </c>
      <c r="AE303" t="s">
        <v>2062</v>
      </c>
      <c r="AF303"/>
      <c r="AH303" t="s">
        <v>2149</v>
      </c>
    </row>
    <row r="304" spans="1:49" s="31" customFormat="1">
      <c r="A304" t="s">
        <v>168</v>
      </c>
      <c r="B304" s="69" t="s">
        <v>522</v>
      </c>
      <c r="F304" s="59" t="s">
        <v>1140</v>
      </c>
      <c r="G304" s="69" t="s">
        <v>787</v>
      </c>
      <c r="H304" s="60"/>
      <c r="I304" t="s">
        <v>1334</v>
      </c>
      <c r="J304" t="s">
        <v>76</v>
      </c>
      <c r="N304" t="s">
        <v>1334</v>
      </c>
      <c r="R304" t="s">
        <v>1384</v>
      </c>
      <c r="W304" t="s">
        <v>1413</v>
      </c>
      <c r="X304" t="s">
        <v>1457</v>
      </c>
      <c r="Y304" s="78" t="s">
        <v>1316</v>
      </c>
      <c r="Z304" t="s">
        <v>1401</v>
      </c>
      <c r="AA304" t="s">
        <v>1404</v>
      </c>
      <c r="AB304" t="s">
        <v>1747</v>
      </c>
      <c r="AE304" t="s">
        <v>2063</v>
      </c>
      <c r="AF304"/>
      <c r="AH304" t="s">
        <v>2150</v>
      </c>
    </row>
    <row r="305" spans="1:43" s="31" customFormat="1">
      <c r="A305" t="s">
        <v>315</v>
      </c>
      <c r="B305" s="69" t="s">
        <v>488</v>
      </c>
      <c r="F305" s="61" t="s">
        <v>1157</v>
      </c>
      <c r="G305" s="69" t="s">
        <v>808</v>
      </c>
      <c r="H305" s="60"/>
      <c r="I305" t="s">
        <v>312</v>
      </c>
      <c r="J305" t="s">
        <v>1334</v>
      </c>
      <c r="N305" t="s">
        <v>1334</v>
      </c>
      <c r="R305" t="s">
        <v>1381</v>
      </c>
      <c r="W305" t="s">
        <v>1423</v>
      </c>
      <c r="X305" t="s">
        <v>1459</v>
      </c>
      <c r="Y305" s="78" t="s">
        <v>1307</v>
      </c>
      <c r="Z305" t="s">
        <v>1401</v>
      </c>
      <c r="AA305" t="s">
        <v>1404</v>
      </c>
      <c r="AB305" t="s">
        <v>1686</v>
      </c>
      <c r="AE305" t="s">
        <v>2064</v>
      </c>
      <c r="AF305"/>
      <c r="AH305" t="s">
        <v>2151</v>
      </c>
    </row>
    <row r="306" spans="1:43" s="31" customFormat="1">
      <c r="A306" t="s">
        <v>275</v>
      </c>
      <c r="B306" s="69" t="s">
        <v>507</v>
      </c>
      <c r="F306" s="59" t="s">
        <v>1102</v>
      </c>
      <c r="G306" s="69" t="s">
        <v>746</v>
      </c>
      <c r="H306" s="60"/>
      <c r="I306" t="s">
        <v>1334</v>
      </c>
      <c r="J306" t="s">
        <v>2158</v>
      </c>
      <c r="N306" t="s">
        <v>185</v>
      </c>
      <c r="R306" t="s">
        <v>1335</v>
      </c>
      <c r="W306" t="s">
        <v>1410</v>
      </c>
      <c r="X306" t="s">
        <v>1441</v>
      </c>
      <c r="Y306" s="78" t="s">
        <v>1297</v>
      </c>
      <c r="Z306" t="s">
        <v>1401</v>
      </c>
      <c r="AA306" t="s">
        <v>1404</v>
      </c>
      <c r="AB306" t="s">
        <v>1748</v>
      </c>
      <c r="AE306" t="s">
        <v>2065</v>
      </c>
      <c r="AF306"/>
      <c r="AH306" t="s">
        <v>3096</v>
      </c>
      <c r="AI306" s="31" t="s">
        <v>3097</v>
      </c>
    </row>
    <row r="307" spans="1:43" s="31" customFormat="1">
      <c r="A307" t="s">
        <v>169</v>
      </c>
      <c r="B307" s="69" t="s">
        <v>502</v>
      </c>
      <c r="F307" s="61" t="s">
        <v>1245</v>
      </c>
      <c r="G307" s="69" t="s">
        <v>899</v>
      </c>
      <c r="H307" s="60"/>
      <c r="I307" t="s">
        <v>81</v>
      </c>
      <c r="J307" t="s">
        <v>364</v>
      </c>
      <c r="N307" t="s">
        <v>81</v>
      </c>
      <c r="R307" t="s">
        <v>1323</v>
      </c>
      <c r="W307" t="s">
        <v>1407</v>
      </c>
      <c r="X307" t="s">
        <v>1441</v>
      </c>
      <c r="Y307" s="78" t="s">
        <v>1302</v>
      </c>
      <c r="Z307" t="s">
        <v>1401</v>
      </c>
      <c r="AA307" t="s">
        <v>1404</v>
      </c>
      <c r="AB307" t="s">
        <v>1749</v>
      </c>
      <c r="AE307" t="s">
        <v>2066</v>
      </c>
      <c r="AF307"/>
      <c r="AH307" t="s">
        <v>3098</v>
      </c>
      <c r="AI307" s="31" t="s">
        <v>3099</v>
      </c>
      <c r="AJ307" s="31" t="s">
        <v>2224</v>
      </c>
      <c r="AK307" s="31" t="s">
        <v>3100</v>
      </c>
      <c r="AL307" s="31" t="s">
        <v>2411</v>
      </c>
      <c r="AM307" s="31" t="s">
        <v>3101</v>
      </c>
      <c r="AN307" s="31" t="s">
        <v>3102</v>
      </c>
      <c r="AO307" s="31" t="s">
        <v>3103</v>
      </c>
    </row>
    <row r="308" spans="1:43" s="31" customFormat="1">
      <c r="A308" t="s">
        <v>194</v>
      </c>
      <c r="B308" s="69" t="s">
        <v>402</v>
      </c>
      <c r="F308" s="59" t="s">
        <v>960</v>
      </c>
      <c r="G308" s="69" t="s">
        <v>600</v>
      </c>
      <c r="H308" s="60"/>
      <c r="I308" t="s">
        <v>2209</v>
      </c>
      <c r="J308" t="s">
        <v>223</v>
      </c>
      <c r="N308" t="s">
        <v>1334</v>
      </c>
      <c r="R308" t="s">
        <v>1339</v>
      </c>
      <c r="W308" t="s">
        <v>1406</v>
      </c>
      <c r="X308" t="s">
        <v>1454</v>
      </c>
      <c r="Y308" s="78" t="s">
        <v>1298</v>
      </c>
      <c r="Z308" t="s">
        <v>1401</v>
      </c>
      <c r="AA308" t="s">
        <v>1404</v>
      </c>
      <c r="AB308" t="s">
        <v>1750</v>
      </c>
      <c r="AE308" t="s">
        <v>2067</v>
      </c>
      <c r="AF308" s="15"/>
      <c r="AH308" t="s">
        <v>2152</v>
      </c>
    </row>
    <row r="309" spans="1:43" s="31" customFormat="1">
      <c r="A309" t="s">
        <v>170</v>
      </c>
      <c r="B309" s="69" t="s">
        <v>559</v>
      </c>
      <c r="F309" s="59" t="s">
        <v>1211</v>
      </c>
      <c r="G309" s="69" t="s">
        <v>864</v>
      </c>
      <c r="H309" s="60"/>
      <c r="I309" t="s">
        <v>174</v>
      </c>
      <c r="J309" t="s">
        <v>265</v>
      </c>
      <c r="N309" t="s">
        <v>108</v>
      </c>
      <c r="R309" t="s">
        <v>1323</v>
      </c>
      <c r="W309" t="s">
        <v>1411</v>
      </c>
      <c r="X309" t="s">
        <v>1441</v>
      </c>
      <c r="Y309" s="78" t="s">
        <v>1318</v>
      </c>
      <c r="Z309" t="s">
        <v>1401</v>
      </c>
      <c r="AA309" t="s">
        <v>1404</v>
      </c>
      <c r="AB309" t="s">
        <v>1751</v>
      </c>
      <c r="AE309" t="s">
        <v>2068</v>
      </c>
      <c r="AF309"/>
      <c r="AH309" t="s">
        <v>3104</v>
      </c>
      <c r="AI309" s="31" t="s">
        <v>3105</v>
      </c>
      <c r="AJ309" s="31" t="s">
        <v>3106</v>
      </c>
      <c r="AK309" s="31" t="s">
        <v>3107</v>
      </c>
      <c r="AL309" s="31" t="s">
        <v>3108</v>
      </c>
    </row>
    <row r="310" spans="1:43" s="31" customFormat="1">
      <c r="A310" t="s">
        <v>171</v>
      </c>
      <c r="B310" s="69" t="s">
        <v>460</v>
      </c>
      <c r="F310" s="59" t="s">
        <v>1029</v>
      </c>
      <c r="G310" s="69" t="s">
        <v>671</v>
      </c>
      <c r="H310" s="60"/>
      <c r="I310" t="s">
        <v>2210</v>
      </c>
      <c r="J310" t="s">
        <v>76</v>
      </c>
      <c r="N310" t="s">
        <v>1334</v>
      </c>
      <c r="R310" t="s">
        <v>1399</v>
      </c>
      <c r="W310" t="s">
        <v>1413</v>
      </c>
      <c r="X310" t="s">
        <v>1464</v>
      </c>
      <c r="Y310" s="78" t="s">
        <v>1304</v>
      </c>
      <c r="Z310" t="s">
        <v>1402</v>
      </c>
      <c r="AA310" t="s">
        <v>1404</v>
      </c>
      <c r="AB310" t="s">
        <v>1752</v>
      </c>
      <c r="AE310" t="s">
        <v>2069</v>
      </c>
      <c r="AF310"/>
      <c r="AH310" t="s">
        <v>2153</v>
      </c>
    </row>
    <row r="311" spans="1:43" s="31" customFormat="1">
      <c r="A311" t="s">
        <v>172</v>
      </c>
      <c r="B311" s="69" t="s">
        <v>488</v>
      </c>
      <c r="F311" s="59" t="s">
        <v>1219</v>
      </c>
      <c r="G311" s="69" t="s">
        <v>873</v>
      </c>
      <c r="H311" s="60"/>
      <c r="I311" t="s">
        <v>1334</v>
      </c>
      <c r="J311" t="s">
        <v>215</v>
      </c>
      <c r="N311" t="s">
        <v>374</v>
      </c>
      <c r="R311" t="s">
        <v>1327</v>
      </c>
      <c r="W311" t="s">
        <v>1415</v>
      </c>
      <c r="X311" t="s">
        <v>1460</v>
      </c>
      <c r="Y311" s="78" t="s">
        <v>1309</v>
      </c>
      <c r="Z311" t="s">
        <v>1401</v>
      </c>
      <c r="AA311" t="s">
        <v>1404</v>
      </c>
      <c r="AB311" t="s">
        <v>1753</v>
      </c>
      <c r="AE311" t="s">
        <v>2070</v>
      </c>
      <c r="AF311"/>
      <c r="AH311" t="s">
        <v>3109</v>
      </c>
      <c r="AI311" s="31" t="s">
        <v>2335</v>
      </c>
      <c r="AJ311" s="31" t="s">
        <v>3110</v>
      </c>
    </row>
    <row r="312" spans="1:43" s="31" customFormat="1">
      <c r="A312" t="s">
        <v>233</v>
      </c>
      <c r="B312" s="69" t="s">
        <v>454</v>
      </c>
      <c r="F312" s="59" t="s">
        <v>1022</v>
      </c>
      <c r="G312" s="69" t="s">
        <v>664</v>
      </c>
      <c r="H312" s="60"/>
      <c r="I312" t="s">
        <v>1334</v>
      </c>
      <c r="J312" t="s">
        <v>360</v>
      </c>
      <c r="N312" t="s">
        <v>185</v>
      </c>
      <c r="R312" t="s">
        <v>1341</v>
      </c>
      <c r="W312" t="s">
        <v>1410</v>
      </c>
      <c r="X312" t="s">
        <v>1441</v>
      </c>
      <c r="Y312" s="78" t="s">
        <v>1297</v>
      </c>
      <c r="Z312" t="s">
        <v>1401</v>
      </c>
      <c r="AA312" t="s">
        <v>1404</v>
      </c>
      <c r="AB312" t="s">
        <v>1581</v>
      </c>
      <c r="AE312" t="s">
        <v>2071</v>
      </c>
      <c r="AF312"/>
      <c r="AH312" t="s">
        <v>2154</v>
      </c>
    </row>
    <row r="313" spans="1:43" s="31" customFormat="1">
      <c r="A313" t="s">
        <v>272</v>
      </c>
      <c r="B313" s="69" t="s">
        <v>502</v>
      </c>
      <c r="F313" s="59" t="s">
        <v>1093</v>
      </c>
      <c r="G313" s="69" t="s">
        <v>737</v>
      </c>
      <c r="H313" s="60"/>
      <c r="I313" t="s">
        <v>347</v>
      </c>
      <c r="J313" t="s">
        <v>1334</v>
      </c>
      <c r="N313" t="s">
        <v>185</v>
      </c>
      <c r="R313" t="s">
        <v>1324</v>
      </c>
      <c r="W313" t="s">
        <v>1410</v>
      </c>
      <c r="X313" t="s">
        <v>1441</v>
      </c>
      <c r="Y313" s="78" t="s">
        <v>1297</v>
      </c>
      <c r="Z313" t="s">
        <v>1401</v>
      </c>
      <c r="AA313" t="s">
        <v>1404</v>
      </c>
      <c r="AB313" t="s">
        <v>1682</v>
      </c>
      <c r="AE313" t="s">
        <v>2072</v>
      </c>
      <c r="AF313"/>
      <c r="AH313" t="s">
        <v>2228</v>
      </c>
      <c r="AI313" s="31" t="s">
        <v>2133</v>
      </c>
      <c r="AJ313" s="31" t="s">
        <v>3111</v>
      </c>
      <c r="AK313" s="31" t="s">
        <v>3112</v>
      </c>
    </row>
    <row r="314" spans="1:43" s="31" customFormat="1">
      <c r="A314" t="s">
        <v>173</v>
      </c>
      <c r="B314" s="69" t="s">
        <v>420</v>
      </c>
      <c r="F314" s="55" t="s">
        <v>981</v>
      </c>
      <c r="G314" s="69" t="s">
        <v>622</v>
      </c>
      <c r="H314" s="60"/>
      <c r="I314" t="s">
        <v>1334</v>
      </c>
      <c r="J314" t="s">
        <v>2158</v>
      </c>
      <c r="N314" t="s">
        <v>185</v>
      </c>
      <c r="R314" t="s">
        <v>1390</v>
      </c>
      <c r="W314" t="s">
        <v>1410</v>
      </c>
      <c r="X314" t="s">
        <v>1441</v>
      </c>
      <c r="Y314" s="78" t="s">
        <v>1297</v>
      </c>
      <c r="Z314" t="s">
        <v>1401</v>
      </c>
      <c r="AA314" t="s">
        <v>1404</v>
      </c>
      <c r="AB314" t="s">
        <v>1754</v>
      </c>
      <c r="AE314" t="s">
        <v>2073</v>
      </c>
      <c r="AF314"/>
      <c r="AH314" t="s">
        <v>3113</v>
      </c>
      <c r="AI314" s="31" t="s">
        <v>3114</v>
      </c>
      <c r="AJ314" s="31" t="s">
        <v>3115</v>
      </c>
      <c r="AK314" s="31" t="s">
        <v>3116</v>
      </c>
      <c r="AL314" s="31" t="s">
        <v>3117</v>
      </c>
      <c r="AM314" s="31" t="s">
        <v>3118</v>
      </c>
      <c r="AN314" s="31" t="s">
        <v>3119</v>
      </c>
      <c r="AO314" s="31" t="s">
        <v>3120</v>
      </c>
      <c r="AP314" s="31" t="s">
        <v>3121</v>
      </c>
      <c r="AQ314" s="31" t="s">
        <v>3122</v>
      </c>
    </row>
    <row r="315" spans="1:43" s="31" customFormat="1">
      <c r="A315" t="s">
        <v>175</v>
      </c>
      <c r="B315" s="69" t="s">
        <v>461</v>
      </c>
      <c r="F315" s="61" t="s">
        <v>1264</v>
      </c>
      <c r="G315" s="69" t="s">
        <v>919</v>
      </c>
      <c r="H315" s="60"/>
      <c r="I315" t="s">
        <v>1334</v>
      </c>
      <c r="J315" t="s">
        <v>364</v>
      </c>
      <c r="N315" t="s">
        <v>81</v>
      </c>
      <c r="R315" t="s">
        <v>1327</v>
      </c>
      <c r="W315" t="s">
        <v>1407</v>
      </c>
      <c r="X315" t="s">
        <v>1441</v>
      </c>
      <c r="Y315" s="78" t="s">
        <v>1302</v>
      </c>
      <c r="Z315" t="s">
        <v>1401</v>
      </c>
      <c r="AA315" t="s">
        <v>1404</v>
      </c>
      <c r="AB315" t="s">
        <v>1755</v>
      </c>
      <c r="AE315" t="s">
        <v>2074</v>
      </c>
      <c r="AF315"/>
      <c r="AH315" t="s">
        <v>2224</v>
      </c>
      <c r="AI315" s="31" t="s">
        <v>2608</v>
      </c>
      <c r="AJ315" s="31" t="s">
        <v>2609</v>
      </c>
      <c r="AK315" s="31" t="s">
        <v>3123</v>
      </c>
    </row>
    <row r="316" spans="1:43" s="31" customFormat="1">
      <c r="A316" t="s">
        <v>174</v>
      </c>
      <c r="B316" s="69" t="s">
        <v>473</v>
      </c>
      <c r="F316" s="59" t="s">
        <v>1252</v>
      </c>
      <c r="G316" s="69" t="s">
        <v>907</v>
      </c>
      <c r="H316" s="60"/>
      <c r="I316" t="s">
        <v>170</v>
      </c>
      <c r="J316" t="s">
        <v>265</v>
      </c>
      <c r="N316" t="s">
        <v>108</v>
      </c>
      <c r="R316" t="s">
        <v>1323</v>
      </c>
      <c r="W316" t="s">
        <v>1411</v>
      </c>
      <c r="X316" t="s">
        <v>1441</v>
      </c>
      <c r="Y316" s="78" t="s">
        <v>1318</v>
      </c>
      <c r="Z316" t="s">
        <v>1401</v>
      </c>
      <c r="AA316" t="s">
        <v>1404</v>
      </c>
      <c r="AB316" t="s">
        <v>1756</v>
      </c>
      <c r="AE316" t="s">
        <v>2075</v>
      </c>
      <c r="AF316"/>
      <c r="AH316" t="s">
        <v>3124</v>
      </c>
      <c r="AI316" s="31" t="s">
        <v>3125</v>
      </c>
      <c r="AJ316" s="31" t="s">
        <v>3126</v>
      </c>
      <c r="AK316" s="31" t="s">
        <v>2608</v>
      </c>
      <c r="AL316" s="31" t="s">
        <v>3127</v>
      </c>
      <c r="AM316" s="31" t="s">
        <v>3128</v>
      </c>
      <c r="AN316" s="31" t="s">
        <v>3129</v>
      </c>
    </row>
    <row r="317" spans="1:43" s="31" customFormat="1">
      <c r="A317" t="s">
        <v>203</v>
      </c>
      <c r="B317" s="69" t="s">
        <v>414</v>
      </c>
      <c r="F317" s="59" t="s">
        <v>973</v>
      </c>
      <c r="G317" s="69" t="s">
        <v>613</v>
      </c>
      <c r="H317" s="60"/>
      <c r="I317" t="s">
        <v>331</v>
      </c>
      <c r="J317" t="s">
        <v>76</v>
      </c>
      <c r="N317" t="s">
        <v>171</v>
      </c>
      <c r="R317" t="s">
        <v>1335</v>
      </c>
      <c r="W317" t="s">
        <v>1413</v>
      </c>
      <c r="X317" t="s">
        <v>1457</v>
      </c>
      <c r="Y317" s="78" t="s">
        <v>1300</v>
      </c>
      <c r="Z317" t="s">
        <v>1401</v>
      </c>
      <c r="AA317" t="s">
        <v>1404</v>
      </c>
      <c r="AB317" t="s">
        <v>1757</v>
      </c>
      <c r="AE317" t="s">
        <v>2076</v>
      </c>
      <c r="AF317" s="15"/>
      <c r="AH317" t="s">
        <v>1411</v>
      </c>
      <c r="AI317" s="31" t="s">
        <v>3130</v>
      </c>
      <c r="AJ317" s="31" t="s">
        <v>3131</v>
      </c>
      <c r="AK317" s="31" t="s">
        <v>3132</v>
      </c>
      <c r="AL317" s="31" t="s">
        <v>3133</v>
      </c>
      <c r="AM317" s="31" t="s">
        <v>3134</v>
      </c>
      <c r="AN317" s="31" t="s">
        <v>3135</v>
      </c>
      <c r="AO317" s="31" t="s">
        <v>2775</v>
      </c>
      <c r="AP317" s="31" t="s">
        <v>2776</v>
      </c>
    </row>
    <row r="318" spans="1:43" s="31" customFormat="1">
      <c r="A318" t="s">
        <v>256</v>
      </c>
      <c r="B318" s="69" t="s">
        <v>451</v>
      </c>
      <c r="F318" s="59" t="s">
        <v>1070</v>
      </c>
      <c r="G318" s="69" t="s">
        <v>713</v>
      </c>
      <c r="H318" s="60"/>
      <c r="I318" t="s">
        <v>1334</v>
      </c>
      <c r="J318" t="s">
        <v>226</v>
      </c>
      <c r="N318" t="s">
        <v>1334</v>
      </c>
      <c r="R318" t="s">
        <v>1323</v>
      </c>
      <c r="W318" t="s">
        <v>1421</v>
      </c>
      <c r="X318" t="s">
        <v>1441</v>
      </c>
      <c r="Y318" s="78" t="s">
        <v>1308</v>
      </c>
      <c r="Z318" t="s">
        <v>1401</v>
      </c>
      <c r="AA318" t="s">
        <v>1404</v>
      </c>
      <c r="AB318" t="s">
        <v>1758</v>
      </c>
      <c r="AE318" t="s">
        <v>2077</v>
      </c>
      <c r="AF318"/>
      <c r="AH318" t="s">
        <v>3136</v>
      </c>
      <c r="AI318" s="31" t="s">
        <v>2546</v>
      </c>
      <c r="AJ318" s="31" t="s">
        <v>2845</v>
      </c>
    </row>
    <row r="319" spans="1:43" s="31" customFormat="1">
      <c r="A319" t="s">
        <v>339</v>
      </c>
      <c r="B319" s="69" t="s">
        <v>554</v>
      </c>
      <c r="F319" s="59" t="s">
        <v>1199</v>
      </c>
      <c r="G319" s="69" t="s">
        <v>851</v>
      </c>
      <c r="H319" s="60"/>
      <c r="I319" t="s">
        <v>2211</v>
      </c>
      <c r="J319" t="s">
        <v>320</v>
      </c>
      <c r="N319" t="s">
        <v>163</v>
      </c>
      <c r="R319" t="s">
        <v>1337</v>
      </c>
      <c r="W319" t="s">
        <v>1414</v>
      </c>
      <c r="X319" t="s">
        <v>1459</v>
      </c>
      <c r="Y319" s="78" t="s">
        <v>1310</v>
      </c>
      <c r="Z319" t="s">
        <v>1401</v>
      </c>
      <c r="AA319" t="s">
        <v>1404</v>
      </c>
      <c r="AB319" t="s">
        <v>1607</v>
      </c>
      <c r="AE319" t="s">
        <v>1334</v>
      </c>
      <c r="AF319"/>
      <c r="AH319" t="s">
        <v>3137</v>
      </c>
      <c r="AI319" s="31" t="s">
        <v>3138</v>
      </c>
    </row>
    <row r="320" spans="1:43" s="31" customFormat="1">
      <c r="A320" t="s">
        <v>350</v>
      </c>
      <c r="B320" s="69" t="s">
        <v>563</v>
      </c>
      <c r="F320" s="59" t="s">
        <v>1215</v>
      </c>
      <c r="G320" s="69" t="s">
        <v>869</v>
      </c>
      <c r="H320" s="60"/>
      <c r="I320" t="s">
        <v>365</v>
      </c>
      <c r="J320" t="s">
        <v>1334</v>
      </c>
      <c r="N320" t="s">
        <v>95</v>
      </c>
      <c r="R320" t="s">
        <v>1375</v>
      </c>
      <c r="W320" t="s">
        <v>1433</v>
      </c>
      <c r="X320" t="s">
        <v>1460</v>
      </c>
      <c r="Y320" s="78" t="s">
        <v>1321</v>
      </c>
      <c r="Z320" t="s">
        <v>1401</v>
      </c>
      <c r="AA320" t="s">
        <v>1404</v>
      </c>
      <c r="AB320" t="s">
        <v>1759</v>
      </c>
      <c r="AE320" t="s">
        <v>2078</v>
      </c>
      <c r="AF320"/>
      <c r="AH320" t="s">
        <v>2133</v>
      </c>
    </row>
    <row r="321" spans="1:39" s="31" customFormat="1">
      <c r="A321" t="s">
        <v>48</v>
      </c>
      <c r="B321" s="69"/>
      <c r="F321" s="60">
        <v>7942</v>
      </c>
      <c r="G321" s="72" t="s">
        <v>949</v>
      </c>
      <c r="H321" s="60"/>
      <c r="I321"/>
      <c r="J321"/>
      <c r="N321"/>
      <c r="R321"/>
      <c r="W321"/>
      <c r="X321"/>
      <c r="Y321" s="78" t="s">
        <v>1315</v>
      </c>
      <c r="Z321"/>
      <c r="AA321"/>
      <c r="AB321"/>
      <c r="AE321"/>
      <c r="AF321"/>
      <c r="AH321"/>
    </row>
    <row r="322" spans="1:39" s="31" customFormat="1">
      <c r="A322" t="s">
        <v>48</v>
      </c>
      <c r="B322" s="69"/>
      <c r="F322" s="60">
        <v>7944</v>
      </c>
      <c r="G322" s="72" t="s">
        <v>951</v>
      </c>
      <c r="H322" s="60"/>
      <c r="I322"/>
      <c r="J322"/>
      <c r="N322"/>
      <c r="R322"/>
      <c r="W322"/>
      <c r="X322"/>
      <c r="Y322" s="78" t="s">
        <v>1315</v>
      </c>
      <c r="Z322"/>
      <c r="AA322"/>
      <c r="AB322"/>
      <c r="AE322"/>
      <c r="AF322"/>
      <c r="AH322"/>
    </row>
    <row r="323" spans="1:39" s="31" customFormat="1">
      <c r="A323" t="s">
        <v>176</v>
      </c>
      <c r="B323" s="69" t="s">
        <v>590</v>
      </c>
      <c r="F323" s="60" t="s">
        <v>1282</v>
      </c>
      <c r="G323" s="69" t="s">
        <v>941</v>
      </c>
      <c r="H323" s="60"/>
      <c r="I323" t="s">
        <v>88</v>
      </c>
      <c r="J323" t="s">
        <v>1334</v>
      </c>
      <c r="N323" t="s">
        <v>86</v>
      </c>
      <c r="R323" t="s">
        <v>1336</v>
      </c>
      <c r="W323" t="s">
        <v>412</v>
      </c>
      <c r="X323" t="s">
        <v>1460</v>
      </c>
      <c r="Y323" s="78" t="s">
        <v>1303</v>
      </c>
      <c r="Z323" t="s">
        <v>1401</v>
      </c>
      <c r="AA323" t="s">
        <v>1404</v>
      </c>
      <c r="AB323" t="s">
        <v>1760</v>
      </c>
      <c r="AE323" t="s">
        <v>2079</v>
      </c>
      <c r="AF323"/>
      <c r="AH323" t="s">
        <v>3139</v>
      </c>
      <c r="AI323" s="31" t="s">
        <v>3140</v>
      </c>
    </row>
    <row r="324" spans="1:39" s="31" customFormat="1">
      <c r="A324" t="s">
        <v>177</v>
      </c>
      <c r="B324" s="69" t="s">
        <v>566</v>
      </c>
      <c r="F324" s="59" t="s">
        <v>1222</v>
      </c>
      <c r="G324" s="69" t="s">
        <v>876</v>
      </c>
      <c r="H324" s="60"/>
      <c r="I324" t="s">
        <v>2212</v>
      </c>
      <c r="J324" t="s">
        <v>2164</v>
      </c>
      <c r="N324" t="s">
        <v>163</v>
      </c>
      <c r="R324" t="s">
        <v>1323</v>
      </c>
      <c r="W324" t="s">
        <v>1414</v>
      </c>
      <c r="X324" t="s">
        <v>1459</v>
      </c>
      <c r="Y324" s="78" t="s">
        <v>1310</v>
      </c>
      <c r="Z324" t="s">
        <v>1401</v>
      </c>
      <c r="AA324" t="s">
        <v>1404</v>
      </c>
      <c r="AB324" t="s">
        <v>1761</v>
      </c>
      <c r="AE324" t="s">
        <v>2080</v>
      </c>
      <c r="AF324"/>
      <c r="AH324"/>
    </row>
    <row r="325" spans="1:39" s="31" customFormat="1">
      <c r="A325" t="s">
        <v>302</v>
      </c>
      <c r="B325" s="69" t="s">
        <v>521</v>
      </c>
      <c r="F325" s="59" t="s">
        <v>1139</v>
      </c>
      <c r="G325" s="69" t="s">
        <v>786</v>
      </c>
      <c r="H325" s="60"/>
      <c r="I325" t="s">
        <v>2213</v>
      </c>
      <c r="J325" t="s">
        <v>1334</v>
      </c>
      <c r="N325" t="s">
        <v>1334</v>
      </c>
      <c r="R325" t="s">
        <v>1391</v>
      </c>
      <c r="W325" t="s">
        <v>1423</v>
      </c>
      <c r="X325" t="s">
        <v>1459</v>
      </c>
      <c r="Y325" s="78" t="s">
        <v>1307</v>
      </c>
      <c r="Z325" t="s">
        <v>1401</v>
      </c>
      <c r="AA325" t="s">
        <v>1404</v>
      </c>
      <c r="AB325" t="s">
        <v>1762</v>
      </c>
      <c r="AE325" t="s">
        <v>2081</v>
      </c>
      <c r="AF325"/>
      <c r="AH325" t="s">
        <v>3061</v>
      </c>
      <c r="AI325" s="31" t="s">
        <v>3141</v>
      </c>
      <c r="AJ325" s="31" t="s">
        <v>3063</v>
      </c>
    </row>
    <row r="326" spans="1:39" s="31" customFormat="1">
      <c r="A326" t="s">
        <v>286</v>
      </c>
      <c r="B326" s="69" t="s">
        <v>405</v>
      </c>
      <c r="F326" s="59" t="s">
        <v>1115</v>
      </c>
      <c r="G326" s="69" t="s">
        <v>761</v>
      </c>
      <c r="H326" s="60"/>
      <c r="I326" t="s">
        <v>385</v>
      </c>
      <c r="J326" t="s">
        <v>1334</v>
      </c>
      <c r="N326" t="s">
        <v>176</v>
      </c>
      <c r="R326" t="s">
        <v>1365</v>
      </c>
      <c r="W326" t="s">
        <v>412</v>
      </c>
      <c r="X326" t="s">
        <v>1460</v>
      </c>
      <c r="Y326" s="78" t="s">
        <v>1303</v>
      </c>
      <c r="Z326" t="s">
        <v>1401</v>
      </c>
      <c r="AA326" t="s">
        <v>1404</v>
      </c>
      <c r="AB326" t="s">
        <v>1763</v>
      </c>
      <c r="AE326" t="s">
        <v>2082</v>
      </c>
      <c r="AF326"/>
      <c r="AH326" t="s">
        <v>2735</v>
      </c>
      <c r="AI326" s="31" t="s">
        <v>2546</v>
      </c>
      <c r="AJ326" s="31" t="s">
        <v>2747</v>
      </c>
      <c r="AK326" s="31" t="s">
        <v>2755</v>
      </c>
      <c r="AL326" s="31" t="s">
        <v>2748</v>
      </c>
    </row>
    <row r="327" spans="1:39" s="31" customFormat="1">
      <c r="A327" t="s">
        <v>290</v>
      </c>
      <c r="B327" s="69" t="s">
        <v>516</v>
      </c>
      <c r="F327" s="59" t="s">
        <v>1122</v>
      </c>
      <c r="G327" s="69" t="s">
        <v>768</v>
      </c>
      <c r="H327" s="60"/>
      <c r="I327" t="s">
        <v>2214</v>
      </c>
      <c r="J327" t="s">
        <v>223</v>
      </c>
      <c r="N327" t="s">
        <v>1334</v>
      </c>
      <c r="R327" t="s">
        <v>1339</v>
      </c>
      <c r="W327" t="s">
        <v>1406</v>
      </c>
      <c r="X327" t="s">
        <v>1454</v>
      </c>
      <c r="Y327" s="78" t="s">
        <v>1298</v>
      </c>
      <c r="Z327" t="s">
        <v>1401</v>
      </c>
      <c r="AA327" t="s">
        <v>1404</v>
      </c>
      <c r="AB327" t="s">
        <v>1764</v>
      </c>
      <c r="AE327" t="s">
        <v>2083</v>
      </c>
      <c r="AF327"/>
      <c r="AH327" t="s">
        <v>3142</v>
      </c>
      <c r="AI327" s="31" t="s">
        <v>3143</v>
      </c>
      <c r="AJ327" s="31" t="s">
        <v>3144</v>
      </c>
      <c r="AK327" s="31" t="s">
        <v>3145</v>
      </c>
    </row>
    <row r="328" spans="1:39" s="31" customFormat="1">
      <c r="A328" t="s">
        <v>375</v>
      </c>
      <c r="B328" s="69" t="s">
        <v>403</v>
      </c>
      <c r="F328" s="61" t="s">
        <v>1259</v>
      </c>
      <c r="G328" s="69" t="s">
        <v>914</v>
      </c>
      <c r="H328" s="60"/>
      <c r="I328" t="s">
        <v>1334</v>
      </c>
      <c r="J328" t="s">
        <v>1334</v>
      </c>
      <c r="N328" t="s">
        <v>103</v>
      </c>
      <c r="R328" t="s">
        <v>45</v>
      </c>
      <c r="W328" t="s">
        <v>1443</v>
      </c>
      <c r="X328" t="s">
        <v>1463</v>
      </c>
      <c r="Y328" s="78" t="s">
        <v>1316</v>
      </c>
      <c r="Z328" t="s">
        <v>1401</v>
      </c>
      <c r="AA328" t="s">
        <v>1404</v>
      </c>
      <c r="AB328" t="s">
        <v>1765</v>
      </c>
      <c r="AE328" t="s">
        <v>2084</v>
      </c>
      <c r="AF328"/>
      <c r="AH328" t="s">
        <v>2228</v>
      </c>
      <c r="AI328" s="31" t="s">
        <v>3146</v>
      </c>
    </row>
    <row r="329" spans="1:39" s="31" customFormat="1">
      <c r="A329" t="s">
        <v>214</v>
      </c>
      <c r="B329" s="69" t="s">
        <v>428</v>
      </c>
      <c r="F329" s="59" t="s">
        <v>989</v>
      </c>
      <c r="G329" s="69" t="s">
        <v>631</v>
      </c>
      <c r="H329" s="60"/>
      <c r="I329" t="s">
        <v>323</v>
      </c>
      <c r="J329" t="s">
        <v>1294</v>
      </c>
      <c r="N329" t="s">
        <v>1334</v>
      </c>
      <c r="R329" t="s">
        <v>1342</v>
      </c>
      <c r="W329" t="s">
        <v>1409</v>
      </c>
      <c r="X329" t="s">
        <v>1455</v>
      </c>
      <c r="Y329" s="78" t="s">
        <v>1311</v>
      </c>
      <c r="Z329" t="s">
        <v>1334</v>
      </c>
      <c r="AA329" t="s">
        <v>1334</v>
      </c>
      <c r="AB329" t="s">
        <v>1766</v>
      </c>
      <c r="AE329" t="s">
        <v>2085</v>
      </c>
      <c r="AF329"/>
      <c r="AH329" t="s">
        <v>3147</v>
      </c>
      <c r="AI329" s="31" t="s">
        <v>3148</v>
      </c>
    </row>
    <row r="330" spans="1:39" s="31" customFormat="1">
      <c r="A330" t="s">
        <v>178</v>
      </c>
      <c r="B330" s="69" t="s">
        <v>535</v>
      </c>
      <c r="F330" s="59" t="s">
        <v>1169</v>
      </c>
      <c r="G330" s="69" t="s">
        <v>820</v>
      </c>
      <c r="H330" s="60"/>
      <c r="I330" t="s">
        <v>1334</v>
      </c>
      <c r="J330" t="s">
        <v>1334</v>
      </c>
      <c r="N330" t="s">
        <v>374</v>
      </c>
      <c r="R330" t="s">
        <v>1326</v>
      </c>
      <c r="W330" t="s">
        <v>1415</v>
      </c>
      <c r="X330" t="s">
        <v>1460</v>
      </c>
      <c r="Y330" s="78" t="s">
        <v>1309</v>
      </c>
      <c r="Z330" t="s">
        <v>1401</v>
      </c>
      <c r="AA330" t="s">
        <v>1404</v>
      </c>
      <c r="AB330" t="s">
        <v>1767</v>
      </c>
      <c r="AE330" t="s">
        <v>2086</v>
      </c>
      <c r="AF330"/>
      <c r="AH330" t="s">
        <v>3149</v>
      </c>
      <c r="AI330" s="31" t="s">
        <v>3150</v>
      </c>
      <c r="AJ330" s="31" t="s">
        <v>3151</v>
      </c>
    </row>
    <row r="331" spans="1:39" s="31" customFormat="1">
      <c r="A331" t="s">
        <v>52</v>
      </c>
      <c r="B331" s="69"/>
      <c r="F331" s="59" t="s">
        <v>1162</v>
      </c>
      <c r="G331" s="69" t="s">
        <v>813</v>
      </c>
      <c r="H331" s="60"/>
      <c r="I331"/>
      <c r="J331"/>
      <c r="N331"/>
      <c r="R331"/>
      <c r="W331"/>
      <c r="X331"/>
      <c r="Y331" s="78" t="s">
        <v>1315</v>
      </c>
      <c r="Z331"/>
      <c r="AA331"/>
      <c r="AB331"/>
      <c r="AE331"/>
      <c r="AF331"/>
      <c r="AH331"/>
    </row>
    <row r="332" spans="1:39" s="31" customFormat="1">
      <c r="A332" t="s">
        <v>179</v>
      </c>
      <c r="B332" s="69" t="s">
        <v>550</v>
      </c>
      <c r="F332" s="59" t="s">
        <v>1236</v>
      </c>
      <c r="G332" s="69" t="s">
        <v>890</v>
      </c>
      <c r="H332" s="60"/>
      <c r="I332" t="s">
        <v>157</v>
      </c>
      <c r="J332" t="s">
        <v>265</v>
      </c>
      <c r="N332" t="s">
        <v>108</v>
      </c>
      <c r="R332" t="s">
        <v>1359</v>
      </c>
      <c r="W332" t="s">
        <v>1411</v>
      </c>
      <c r="X332" t="s">
        <v>1441</v>
      </c>
      <c r="Y332" s="78" t="s">
        <v>1318</v>
      </c>
      <c r="Z332" t="s">
        <v>1401</v>
      </c>
      <c r="AA332" t="s">
        <v>1404</v>
      </c>
      <c r="AB332" t="s">
        <v>1768</v>
      </c>
      <c r="AE332" t="s">
        <v>2087</v>
      </c>
      <c r="AF332"/>
      <c r="AH332" t="s">
        <v>3152</v>
      </c>
      <c r="AI332" s="31" t="s">
        <v>3153</v>
      </c>
      <c r="AJ332" s="31" t="s">
        <v>3154</v>
      </c>
      <c r="AK332" s="31" t="s">
        <v>2696</v>
      </c>
    </row>
    <row r="333" spans="1:39" s="31" customFormat="1">
      <c r="A333" t="s">
        <v>204</v>
      </c>
      <c r="B333" s="69"/>
      <c r="F333" s="62" t="s">
        <v>975</v>
      </c>
      <c r="G333" s="69" t="s">
        <v>615</v>
      </c>
      <c r="H333" s="60"/>
      <c r="I333" t="s">
        <v>1334</v>
      </c>
      <c r="J333" t="s">
        <v>1334</v>
      </c>
      <c r="N333" t="s">
        <v>1334</v>
      </c>
      <c r="R333" t="s">
        <v>1392</v>
      </c>
      <c r="W333" t="s">
        <v>1452</v>
      </c>
      <c r="X333"/>
      <c r="Y333" s="78" t="s">
        <v>1306</v>
      </c>
      <c r="Z333" t="s">
        <v>1401</v>
      </c>
      <c r="AA333" t="s">
        <v>1404</v>
      </c>
      <c r="AB333" t="s">
        <v>1334</v>
      </c>
      <c r="AE333" t="s">
        <v>2088</v>
      </c>
      <c r="AF333" s="15"/>
      <c r="AH333" t="s">
        <v>2155</v>
      </c>
    </row>
    <row r="334" spans="1:39" s="31" customFormat="1">
      <c r="A334" t="s">
        <v>228</v>
      </c>
      <c r="B334" s="69" t="s">
        <v>441</v>
      </c>
      <c r="F334" s="59" t="s">
        <v>1015</v>
      </c>
      <c r="G334" s="69" t="s">
        <v>657</v>
      </c>
      <c r="H334" s="60"/>
      <c r="I334" t="s">
        <v>1334</v>
      </c>
      <c r="J334" t="s">
        <v>215</v>
      </c>
      <c r="N334" t="s">
        <v>374</v>
      </c>
      <c r="R334" t="s">
        <v>1345</v>
      </c>
      <c r="W334" t="s">
        <v>1415</v>
      </c>
      <c r="X334" t="s">
        <v>1460</v>
      </c>
      <c r="Y334" s="78" t="s">
        <v>1309</v>
      </c>
      <c r="Z334" t="s">
        <v>1401</v>
      </c>
      <c r="AA334" t="s">
        <v>1404</v>
      </c>
      <c r="AB334" t="s">
        <v>1769</v>
      </c>
      <c r="AE334" t="s">
        <v>2089</v>
      </c>
      <c r="AF334"/>
      <c r="AH334" t="s">
        <v>3155</v>
      </c>
      <c r="AI334" s="31" t="s">
        <v>3156</v>
      </c>
      <c r="AJ334" s="31" t="s">
        <v>3157</v>
      </c>
    </row>
    <row r="335" spans="1:39" s="31" customFormat="1">
      <c r="A335" t="s">
        <v>180</v>
      </c>
      <c r="B335" s="69" t="s">
        <v>471</v>
      </c>
      <c r="F335" s="59" t="s">
        <v>1046</v>
      </c>
      <c r="G335" s="69" t="s">
        <v>689</v>
      </c>
      <c r="H335" s="60"/>
      <c r="I335" t="s">
        <v>238</v>
      </c>
      <c r="J335" t="s">
        <v>246</v>
      </c>
      <c r="N335" t="s">
        <v>72</v>
      </c>
      <c r="R335" t="s">
        <v>1323</v>
      </c>
      <c r="W335" t="s">
        <v>1420</v>
      </c>
      <c r="X335" t="s">
        <v>1441</v>
      </c>
      <c r="Y335" s="78" t="s">
        <v>1313</v>
      </c>
      <c r="Z335" t="s">
        <v>1401</v>
      </c>
      <c r="AA335" t="s">
        <v>1404</v>
      </c>
      <c r="AB335" t="s">
        <v>1770</v>
      </c>
      <c r="AE335" t="s">
        <v>2090</v>
      </c>
      <c r="AF335"/>
      <c r="AH335" t="s">
        <v>3158</v>
      </c>
      <c r="AI335" s="31" t="s">
        <v>3159</v>
      </c>
      <c r="AJ335" s="31" t="s">
        <v>2440</v>
      </c>
      <c r="AK335" s="31" t="s">
        <v>3160</v>
      </c>
      <c r="AL335" s="31" t="s">
        <v>2445</v>
      </c>
      <c r="AM335" s="31" t="s">
        <v>3161</v>
      </c>
    </row>
    <row r="336" spans="1:39" s="31" customFormat="1">
      <c r="A336" t="s">
        <v>277</v>
      </c>
      <c r="B336" s="69" t="s">
        <v>508</v>
      </c>
      <c r="F336" s="59" t="s">
        <v>1103</v>
      </c>
      <c r="G336" s="69" t="s">
        <v>748</v>
      </c>
      <c r="H336" s="60"/>
      <c r="I336" t="s">
        <v>166</v>
      </c>
      <c r="J336" t="s">
        <v>223</v>
      </c>
      <c r="N336" t="s">
        <v>1334</v>
      </c>
      <c r="R336" t="s">
        <v>1336</v>
      </c>
      <c r="W336" t="s">
        <v>1453</v>
      </c>
      <c r="X336" t="s">
        <v>1454</v>
      </c>
      <c r="Y336" s="78" t="s">
        <v>1306</v>
      </c>
      <c r="Z336" t="s">
        <v>1401</v>
      </c>
      <c r="AA336" t="s">
        <v>1404</v>
      </c>
      <c r="AB336" t="s">
        <v>1771</v>
      </c>
      <c r="AE336" t="s">
        <v>2091</v>
      </c>
      <c r="AF336"/>
      <c r="AH336" t="s">
        <v>3162</v>
      </c>
      <c r="AI336" s="31" t="s">
        <v>3163</v>
      </c>
      <c r="AJ336" s="31" t="s">
        <v>3164</v>
      </c>
      <c r="AK336" s="31" t="s">
        <v>3165</v>
      </c>
    </row>
    <row r="337" spans="1:46" s="31" customFormat="1">
      <c r="A337" t="s">
        <v>388</v>
      </c>
      <c r="B337" s="69"/>
      <c r="F337" s="60">
        <v>7914</v>
      </c>
      <c r="G337" s="72" t="s">
        <v>940</v>
      </c>
      <c r="H337" s="60"/>
      <c r="I337"/>
      <c r="J337"/>
      <c r="N337"/>
      <c r="R337"/>
      <c r="W337"/>
      <c r="X337"/>
      <c r="Y337" s="78" t="s">
        <v>1306</v>
      </c>
      <c r="Z337"/>
      <c r="AA337"/>
      <c r="AB337"/>
      <c r="AE337"/>
      <c r="AF337"/>
      <c r="AH337"/>
    </row>
    <row r="338" spans="1:46" s="31" customFormat="1">
      <c r="A338" t="s">
        <v>388</v>
      </c>
      <c r="B338" s="69"/>
      <c r="F338" s="60">
        <v>7931</v>
      </c>
      <c r="G338" s="72" t="s">
        <v>945</v>
      </c>
      <c r="H338" s="60"/>
      <c r="I338"/>
      <c r="J338"/>
      <c r="N338"/>
      <c r="R338"/>
      <c r="W338"/>
      <c r="X338"/>
      <c r="Y338" s="78" t="s">
        <v>1306</v>
      </c>
      <c r="Z338"/>
      <c r="AA338"/>
      <c r="AB338"/>
      <c r="AE338"/>
      <c r="AF338"/>
      <c r="AH338"/>
    </row>
    <row r="339" spans="1:46" s="31" customFormat="1">
      <c r="A339" t="s">
        <v>181</v>
      </c>
      <c r="B339" s="69" t="s">
        <v>533</v>
      </c>
      <c r="F339" s="59" t="s">
        <v>1155</v>
      </c>
      <c r="G339" s="69" t="s">
        <v>805</v>
      </c>
      <c r="H339" s="60"/>
      <c r="I339" t="s">
        <v>1334</v>
      </c>
      <c r="J339" t="s">
        <v>314</v>
      </c>
      <c r="N339" t="s">
        <v>152</v>
      </c>
      <c r="R339" t="s">
        <v>1358</v>
      </c>
      <c r="W339" t="s">
        <v>1423</v>
      </c>
      <c r="X339" t="s">
        <v>1459</v>
      </c>
      <c r="Y339" s="78" t="s">
        <v>1307</v>
      </c>
      <c r="Z339" t="s">
        <v>1401</v>
      </c>
      <c r="AA339" t="s">
        <v>1404</v>
      </c>
      <c r="AB339" t="s">
        <v>1772</v>
      </c>
      <c r="AE339" t="s">
        <v>2092</v>
      </c>
      <c r="AF339"/>
      <c r="AH339" t="s">
        <v>3166</v>
      </c>
      <c r="AI339" s="31" t="s">
        <v>3167</v>
      </c>
      <c r="AJ339" s="31" t="s">
        <v>3168</v>
      </c>
      <c r="AK339" s="31" t="s">
        <v>3169</v>
      </c>
    </row>
    <row r="340" spans="1:46" s="31" customFormat="1">
      <c r="A340" t="s">
        <v>313</v>
      </c>
      <c r="B340" s="69"/>
      <c r="F340" s="59">
        <v>7463</v>
      </c>
      <c r="G340" s="69" t="s">
        <v>804</v>
      </c>
      <c r="H340" s="60"/>
      <c r="I340" t="s">
        <v>1334</v>
      </c>
      <c r="J340" t="s">
        <v>1334</v>
      </c>
      <c r="N340" t="s">
        <v>1334</v>
      </c>
      <c r="R340" t="s">
        <v>1386</v>
      </c>
      <c r="W340" t="s">
        <v>1423</v>
      </c>
      <c r="X340" t="s">
        <v>1459</v>
      </c>
      <c r="Y340" s="78">
        <v>462</v>
      </c>
      <c r="Z340" t="s">
        <v>1401</v>
      </c>
      <c r="AA340" t="s">
        <v>1404</v>
      </c>
      <c r="AB340" t="s">
        <v>1579</v>
      </c>
      <c r="AE340" t="s">
        <v>1334</v>
      </c>
      <c r="AF340"/>
      <c r="AH340" t="s">
        <v>3170</v>
      </c>
      <c r="AI340" s="31" t="s">
        <v>3171</v>
      </c>
      <c r="AJ340" s="31" t="s">
        <v>3172</v>
      </c>
      <c r="AK340" s="31" t="s">
        <v>3173</v>
      </c>
      <c r="AL340" s="31" t="s">
        <v>3174</v>
      </c>
      <c r="AM340" s="31" t="s">
        <v>3175</v>
      </c>
      <c r="AN340" s="31" t="s">
        <v>3176</v>
      </c>
      <c r="AO340" s="31" t="s">
        <v>3177</v>
      </c>
      <c r="AP340" s="31" t="s">
        <v>3178</v>
      </c>
      <c r="AQ340" s="31" t="s">
        <v>3179</v>
      </c>
      <c r="AR340" s="31" t="s">
        <v>3180</v>
      </c>
      <c r="AS340" s="31" t="s">
        <v>3181</v>
      </c>
      <c r="AT340" s="31" t="s">
        <v>3182</v>
      </c>
    </row>
    <row r="341" spans="1:46" s="31" customFormat="1">
      <c r="A341" t="s">
        <v>362</v>
      </c>
      <c r="B341" s="69" t="s">
        <v>573</v>
      </c>
      <c r="F341" s="59" t="s">
        <v>1241</v>
      </c>
      <c r="G341" s="69" t="s">
        <v>895</v>
      </c>
      <c r="H341" s="60"/>
      <c r="I341" t="s">
        <v>279</v>
      </c>
      <c r="J341" t="s">
        <v>1334</v>
      </c>
      <c r="N341" t="s">
        <v>1334</v>
      </c>
      <c r="R341" t="s">
        <v>1344</v>
      </c>
      <c r="W341" t="s">
        <v>1423</v>
      </c>
      <c r="X341" t="s">
        <v>1459</v>
      </c>
      <c r="Y341" s="78" t="s">
        <v>1307</v>
      </c>
      <c r="Z341" t="s">
        <v>1401</v>
      </c>
      <c r="AA341" t="s">
        <v>1404</v>
      </c>
      <c r="AB341" t="s">
        <v>1773</v>
      </c>
      <c r="AE341" t="s">
        <v>2093</v>
      </c>
      <c r="AF341"/>
      <c r="AH341" t="s">
        <v>3183</v>
      </c>
      <c r="AI341" s="31" t="s">
        <v>3035</v>
      </c>
      <c r="AJ341" s="31" t="s">
        <v>3184</v>
      </c>
    </row>
    <row r="342" spans="1:46" s="31" customFormat="1">
      <c r="A342" t="s">
        <v>329</v>
      </c>
      <c r="B342" s="69" t="s">
        <v>545</v>
      </c>
      <c r="F342" s="59" t="s">
        <v>1182</v>
      </c>
      <c r="G342" s="69" t="s">
        <v>833</v>
      </c>
      <c r="H342" s="60"/>
      <c r="I342" t="s">
        <v>359</v>
      </c>
      <c r="J342" t="s">
        <v>1334</v>
      </c>
      <c r="N342" t="s">
        <v>167</v>
      </c>
      <c r="R342" t="s">
        <v>1384</v>
      </c>
      <c r="W342" t="s">
        <v>1411</v>
      </c>
      <c r="X342" t="s">
        <v>1458</v>
      </c>
      <c r="Y342" s="78" t="s">
        <v>1320</v>
      </c>
      <c r="Z342" t="s">
        <v>1401</v>
      </c>
      <c r="AA342" t="s">
        <v>1404</v>
      </c>
      <c r="AB342" t="s">
        <v>1774</v>
      </c>
      <c r="AE342" t="s">
        <v>2094</v>
      </c>
      <c r="AF342"/>
      <c r="AH342" t="s">
        <v>3185</v>
      </c>
      <c r="AI342" s="31" t="s">
        <v>2383</v>
      </c>
    </row>
    <row r="343" spans="1:46" s="31" customFormat="1">
      <c r="A343" t="s">
        <v>182</v>
      </c>
      <c r="B343" s="69" t="s">
        <v>525</v>
      </c>
      <c r="F343" s="59" t="s">
        <v>1143</v>
      </c>
      <c r="G343" s="69" t="s">
        <v>790</v>
      </c>
      <c r="H343" s="60"/>
      <c r="I343" t="s">
        <v>1334</v>
      </c>
      <c r="J343" t="s">
        <v>76</v>
      </c>
      <c r="N343" t="s">
        <v>171</v>
      </c>
      <c r="R343" t="s">
        <v>1393</v>
      </c>
      <c r="W343" t="s">
        <v>1413</v>
      </c>
      <c r="X343" t="s">
        <v>1457</v>
      </c>
      <c r="Y343" s="78" t="s">
        <v>1300</v>
      </c>
      <c r="Z343" t="s">
        <v>1403</v>
      </c>
      <c r="AA343" t="s">
        <v>1404</v>
      </c>
      <c r="AB343" t="s">
        <v>1775</v>
      </c>
      <c r="AE343" t="s">
        <v>2095</v>
      </c>
      <c r="AF343"/>
      <c r="AH343" t="s">
        <v>3186</v>
      </c>
      <c r="AI343" s="31" t="s">
        <v>2258</v>
      </c>
      <c r="AJ343" s="31" t="s">
        <v>3187</v>
      </c>
      <c r="AK343" s="31" t="s">
        <v>3188</v>
      </c>
      <c r="AL343" s="31" t="s">
        <v>3189</v>
      </c>
    </row>
    <row r="344" spans="1:46" s="31" customFormat="1">
      <c r="A344" t="s">
        <v>291</v>
      </c>
      <c r="B344" s="69" t="s">
        <v>481</v>
      </c>
      <c r="F344" s="59" t="s">
        <v>1124</v>
      </c>
      <c r="G344" s="69" t="s">
        <v>770</v>
      </c>
      <c r="H344" s="60"/>
      <c r="I344" t="s">
        <v>227</v>
      </c>
      <c r="J344" t="s">
        <v>389</v>
      </c>
      <c r="N344" t="s">
        <v>75</v>
      </c>
      <c r="R344" t="s">
        <v>1394</v>
      </c>
      <c r="W344" t="s">
        <v>1432</v>
      </c>
      <c r="X344" t="s">
        <v>1461</v>
      </c>
      <c r="Y344" s="78" t="s">
        <v>1306</v>
      </c>
      <c r="Z344" t="s">
        <v>1401</v>
      </c>
      <c r="AA344" t="s">
        <v>1404</v>
      </c>
      <c r="AB344" t="s">
        <v>1776</v>
      </c>
      <c r="AE344" t="s">
        <v>2096</v>
      </c>
      <c r="AF344"/>
      <c r="AH344" t="s">
        <v>3190</v>
      </c>
      <c r="AI344" s="31" t="s">
        <v>3191</v>
      </c>
      <c r="AJ344" s="31" t="s">
        <v>3192</v>
      </c>
      <c r="AK344" s="31" t="s">
        <v>3193</v>
      </c>
    </row>
    <row r="345" spans="1:46" s="31" customFormat="1">
      <c r="A345" t="s">
        <v>234</v>
      </c>
      <c r="B345" s="69" t="s">
        <v>455</v>
      </c>
      <c r="F345" s="59" t="s">
        <v>1023</v>
      </c>
      <c r="G345" s="69" t="s">
        <v>665</v>
      </c>
      <c r="H345" s="60"/>
      <c r="I345" t="s">
        <v>323</v>
      </c>
      <c r="J345" t="s">
        <v>1334</v>
      </c>
      <c r="N345" t="s">
        <v>1334</v>
      </c>
      <c r="R345" t="s">
        <v>1395</v>
      </c>
      <c r="W345" t="s">
        <v>1409</v>
      </c>
      <c r="X345" t="s">
        <v>1455</v>
      </c>
      <c r="Y345" s="78" t="s">
        <v>1311</v>
      </c>
      <c r="Z345" t="s">
        <v>1401</v>
      </c>
      <c r="AA345" t="s">
        <v>1404</v>
      </c>
      <c r="AB345" t="s">
        <v>1777</v>
      </c>
      <c r="AE345" t="s">
        <v>2097</v>
      </c>
      <c r="AF345"/>
      <c r="AH345" t="s">
        <v>3194</v>
      </c>
      <c r="AI345" s="31" t="s">
        <v>3195</v>
      </c>
      <c r="AJ345" s="31" t="s">
        <v>3196</v>
      </c>
      <c r="AK345" s="31" t="s">
        <v>3197</v>
      </c>
      <c r="AL345" s="31" t="s">
        <v>3198</v>
      </c>
    </row>
    <row r="346" spans="1:46" s="31" customFormat="1">
      <c r="A346" t="s">
        <v>351</v>
      </c>
      <c r="B346" s="69" t="s">
        <v>533</v>
      </c>
      <c r="F346" s="59" t="s">
        <v>1217</v>
      </c>
      <c r="G346" s="69" t="s">
        <v>871</v>
      </c>
      <c r="H346" s="60"/>
      <c r="I346" t="s">
        <v>1334</v>
      </c>
      <c r="J346" t="s">
        <v>1334</v>
      </c>
      <c r="N346" t="s">
        <v>1334</v>
      </c>
      <c r="R346" t="s">
        <v>1342</v>
      </c>
      <c r="W346" t="s">
        <v>1423</v>
      </c>
      <c r="X346" t="s">
        <v>1459</v>
      </c>
      <c r="Y346" s="78" t="s">
        <v>1307</v>
      </c>
      <c r="Z346" t="s">
        <v>1401</v>
      </c>
      <c r="AA346" t="s">
        <v>1404</v>
      </c>
      <c r="AB346" t="s">
        <v>1778</v>
      </c>
      <c r="AE346" t="s">
        <v>2098</v>
      </c>
      <c r="AF346"/>
      <c r="AH346" t="s">
        <v>3199</v>
      </c>
      <c r="AI346" s="31" t="s">
        <v>3200</v>
      </c>
      <c r="AJ346" s="31" t="s">
        <v>3201</v>
      </c>
    </row>
    <row r="347" spans="1:46" s="31" customFormat="1">
      <c r="A347" t="s">
        <v>220</v>
      </c>
      <c r="B347" s="69" t="s">
        <v>438</v>
      </c>
      <c r="F347" s="59" t="s">
        <v>999</v>
      </c>
      <c r="G347" s="69" t="s">
        <v>641</v>
      </c>
      <c r="H347" s="60"/>
      <c r="I347" t="s">
        <v>2215</v>
      </c>
      <c r="J347" t="s">
        <v>1334</v>
      </c>
      <c r="N347" t="s">
        <v>1334</v>
      </c>
      <c r="R347" t="s">
        <v>1375</v>
      </c>
      <c r="W347" t="s">
        <v>1409</v>
      </c>
      <c r="X347" t="s">
        <v>1455</v>
      </c>
      <c r="Y347" s="78" t="s">
        <v>1311</v>
      </c>
      <c r="Z347" t="s">
        <v>1401</v>
      </c>
      <c r="AA347" t="s">
        <v>1404</v>
      </c>
      <c r="AB347" t="s">
        <v>1779</v>
      </c>
      <c r="AE347" t="s">
        <v>2099</v>
      </c>
      <c r="AF347"/>
      <c r="AH347" t="s">
        <v>3202</v>
      </c>
      <c r="AI347" s="31" t="s">
        <v>3203</v>
      </c>
      <c r="AJ347" s="31" t="s">
        <v>2228</v>
      </c>
      <c r="AK347" s="31" t="s">
        <v>3204</v>
      </c>
      <c r="AL347" s="31" t="s">
        <v>3205</v>
      </c>
      <c r="AM347" s="31" t="s">
        <v>2133</v>
      </c>
    </row>
    <row r="348" spans="1:46" s="31" customFormat="1">
      <c r="A348" t="s">
        <v>293</v>
      </c>
      <c r="B348" s="69" t="s">
        <v>519</v>
      </c>
      <c r="F348" s="59" t="s">
        <v>1130</v>
      </c>
      <c r="G348" s="69" t="s">
        <v>776</v>
      </c>
      <c r="H348" s="60"/>
      <c r="I348" t="s">
        <v>218</v>
      </c>
      <c r="J348" t="s">
        <v>236</v>
      </c>
      <c r="N348" t="s">
        <v>1334</v>
      </c>
      <c r="R348" t="s">
        <v>1396</v>
      </c>
      <c r="W348" t="s">
        <v>1413</v>
      </c>
      <c r="X348" t="s">
        <v>1457</v>
      </c>
      <c r="Y348" s="78" t="s">
        <v>1300</v>
      </c>
      <c r="Z348" t="s">
        <v>1401</v>
      </c>
      <c r="AA348" t="s">
        <v>1404</v>
      </c>
      <c r="AB348" t="s">
        <v>1780</v>
      </c>
      <c r="AE348" t="s">
        <v>2100</v>
      </c>
      <c r="AF348"/>
      <c r="AH348" t="s">
        <v>3206</v>
      </c>
      <c r="AI348" s="31" t="s">
        <v>2801</v>
      </c>
    </row>
    <row r="349" spans="1:46" s="31" customFormat="1">
      <c r="A349" t="s">
        <v>183</v>
      </c>
      <c r="B349" s="69" t="s">
        <v>433</v>
      </c>
      <c r="F349" s="59" t="s">
        <v>994</v>
      </c>
      <c r="G349" s="69" t="s">
        <v>636</v>
      </c>
      <c r="H349" s="60"/>
      <c r="I349" t="s">
        <v>1334</v>
      </c>
      <c r="J349" t="s">
        <v>1334</v>
      </c>
      <c r="N349" t="s">
        <v>212</v>
      </c>
      <c r="R349" t="s">
        <v>1347</v>
      </c>
      <c r="W349" t="s">
        <v>1409</v>
      </c>
      <c r="X349" t="s">
        <v>1455</v>
      </c>
      <c r="Y349" s="78" t="s">
        <v>1311</v>
      </c>
      <c r="Z349" t="s">
        <v>1401</v>
      </c>
      <c r="AA349" t="s">
        <v>1404</v>
      </c>
      <c r="AB349" t="s">
        <v>1781</v>
      </c>
      <c r="AE349" t="s">
        <v>2101</v>
      </c>
      <c r="AF349"/>
      <c r="AH349" t="s">
        <v>2119</v>
      </c>
    </row>
    <row r="350" spans="1:46" s="31" customFormat="1">
      <c r="A350" t="s">
        <v>236</v>
      </c>
      <c r="B350" s="69" t="s">
        <v>457</v>
      </c>
      <c r="F350" s="63" t="s">
        <v>1026</v>
      </c>
      <c r="G350" s="69" t="s">
        <v>668</v>
      </c>
      <c r="H350" s="60"/>
      <c r="I350" t="s">
        <v>76</v>
      </c>
      <c r="J350" t="s">
        <v>1334</v>
      </c>
      <c r="N350" t="s">
        <v>171</v>
      </c>
      <c r="R350" t="s">
        <v>45</v>
      </c>
      <c r="W350" t="s">
        <v>1413</v>
      </c>
      <c r="X350" t="s">
        <v>1457</v>
      </c>
      <c r="Y350" s="78" t="s">
        <v>1300</v>
      </c>
      <c r="Z350" t="s">
        <v>1401</v>
      </c>
      <c r="AA350" t="s">
        <v>1404</v>
      </c>
      <c r="AB350" t="s">
        <v>1782</v>
      </c>
      <c r="AE350" t="s">
        <v>2102</v>
      </c>
      <c r="AF350"/>
      <c r="AH350" t="s">
        <v>2357</v>
      </c>
      <c r="AI350" s="31" t="s">
        <v>2133</v>
      </c>
    </row>
    <row r="351" spans="1:46" s="31" customFormat="1">
      <c r="A351" t="s">
        <v>395</v>
      </c>
      <c r="B351" s="69"/>
      <c r="F351" s="60" t="s">
        <v>1292</v>
      </c>
      <c r="G351" s="69" t="s">
        <v>954</v>
      </c>
      <c r="H351" s="60"/>
      <c r="I351"/>
      <c r="J351"/>
      <c r="N351"/>
      <c r="R351"/>
      <c r="W351"/>
      <c r="X351"/>
      <c r="Y351" s="78" t="s">
        <v>1306</v>
      </c>
      <c r="Z351"/>
      <c r="AA351"/>
      <c r="AB351"/>
      <c r="AE351"/>
      <c r="AF351"/>
      <c r="AH351"/>
    </row>
    <row r="352" spans="1:46" s="31" customFormat="1">
      <c r="A352" t="s">
        <v>371</v>
      </c>
      <c r="B352" s="69" t="s">
        <v>577</v>
      </c>
      <c r="F352" s="61" t="s">
        <v>1253</v>
      </c>
      <c r="G352" s="69" t="s">
        <v>908</v>
      </c>
      <c r="H352" s="60"/>
      <c r="I352" t="s">
        <v>308</v>
      </c>
      <c r="J352" t="s">
        <v>273</v>
      </c>
      <c r="N352" t="s">
        <v>92</v>
      </c>
      <c r="R352" t="s">
        <v>1337</v>
      </c>
      <c r="W352" t="s">
        <v>1421</v>
      </c>
      <c r="X352" t="s">
        <v>1441</v>
      </c>
      <c r="Y352" s="78" t="s">
        <v>1308</v>
      </c>
      <c r="Z352" t="s">
        <v>1401</v>
      </c>
      <c r="AA352" t="s">
        <v>1404</v>
      </c>
      <c r="AB352" t="s">
        <v>1783</v>
      </c>
      <c r="AE352" t="s">
        <v>2103</v>
      </c>
      <c r="AF352"/>
      <c r="AH352" t="s">
        <v>2156</v>
      </c>
    </row>
    <row r="353" spans="1:38" s="31" customFormat="1">
      <c r="A353" t="s">
        <v>264</v>
      </c>
      <c r="B353" s="69" t="s">
        <v>423</v>
      </c>
      <c r="F353" s="59" t="s">
        <v>1083</v>
      </c>
      <c r="G353" s="69" t="s">
        <v>726</v>
      </c>
      <c r="H353" s="60"/>
      <c r="I353" t="s">
        <v>264</v>
      </c>
      <c r="J353" t="s">
        <v>246</v>
      </c>
      <c r="N353" t="s">
        <v>72</v>
      </c>
      <c r="R353" t="s">
        <v>1347</v>
      </c>
      <c r="W353" t="s">
        <v>1420</v>
      </c>
      <c r="X353" t="s">
        <v>1441</v>
      </c>
      <c r="Y353" s="78" t="s">
        <v>1313</v>
      </c>
      <c r="Z353" t="s">
        <v>1401</v>
      </c>
      <c r="AA353" t="s">
        <v>1404</v>
      </c>
      <c r="AB353" t="s">
        <v>1784</v>
      </c>
      <c r="AE353" t="s">
        <v>2104</v>
      </c>
      <c r="AF353"/>
      <c r="AH353" t="s">
        <v>3207</v>
      </c>
      <c r="AI353" s="31" t="s">
        <v>2516</v>
      </c>
      <c r="AJ353" s="31" t="s">
        <v>2953</v>
      </c>
    </row>
    <row r="354" spans="1:38" s="31" customFormat="1">
      <c r="A354" t="s">
        <v>184</v>
      </c>
      <c r="B354" s="69" t="s">
        <v>442</v>
      </c>
      <c r="F354" s="59" t="s">
        <v>1004</v>
      </c>
      <c r="G354" s="69" t="s">
        <v>646</v>
      </c>
      <c r="H354" s="60"/>
      <c r="I354" t="s">
        <v>1334</v>
      </c>
      <c r="J354" t="s">
        <v>1334</v>
      </c>
      <c r="N354" t="s">
        <v>156</v>
      </c>
      <c r="R354" t="s">
        <v>41</v>
      </c>
      <c r="W354" t="s">
        <v>1431</v>
      </c>
      <c r="X354" t="s">
        <v>1459</v>
      </c>
      <c r="Y354" s="78" t="s">
        <v>1314</v>
      </c>
      <c r="Z354" t="s">
        <v>1401</v>
      </c>
      <c r="AA354" t="s">
        <v>1404</v>
      </c>
      <c r="AB354" t="s">
        <v>1785</v>
      </c>
      <c r="AE354" t="s">
        <v>2105</v>
      </c>
      <c r="AF354"/>
      <c r="AH354" t="s">
        <v>2228</v>
      </c>
      <c r="AI354" s="31" t="s">
        <v>3208</v>
      </c>
    </row>
    <row r="355" spans="1:38" s="31" customFormat="1">
      <c r="A355" t="s">
        <v>352</v>
      </c>
      <c r="B355" s="69" t="s">
        <v>489</v>
      </c>
      <c r="F355" s="59" t="s">
        <v>1223</v>
      </c>
      <c r="G355" s="69" t="s">
        <v>877</v>
      </c>
      <c r="H355" s="60"/>
      <c r="I355" t="s">
        <v>1334</v>
      </c>
      <c r="J355" t="s">
        <v>215</v>
      </c>
      <c r="N355" t="s">
        <v>374</v>
      </c>
      <c r="R355" t="s">
        <v>1327</v>
      </c>
      <c r="W355" t="s">
        <v>1415</v>
      </c>
      <c r="X355" t="s">
        <v>1460</v>
      </c>
      <c r="Y355" s="78" t="s">
        <v>1309</v>
      </c>
      <c r="Z355" t="s">
        <v>1401</v>
      </c>
      <c r="AA355" t="s">
        <v>1404</v>
      </c>
      <c r="AB355" t="s">
        <v>1786</v>
      </c>
      <c r="AE355" t="s">
        <v>2106</v>
      </c>
      <c r="AF355"/>
      <c r="AH355" t="s">
        <v>2591</v>
      </c>
      <c r="AI355" s="31" t="s">
        <v>3209</v>
      </c>
      <c r="AJ355" s="31" t="s">
        <v>3210</v>
      </c>
      <c r="AK355" s="31" t="s">
        <v>3211</v>
      </c>
      <c r="AL355" s="31" t="s">
        <v>3212</v>
      </c>
    </row>
    <row r="356" spans="1:38" s="31" customFormat="1">
      <c r="A356" t="s">
        <v>185</v>
      </c>
      <c r="B356" s="69" t="s">
        <v>548</v>
      </c>
      <c r="F356" s="59" t="s">
        <v>1187</v>
      </c>
      <c r="G356" s="69" t="s">
        <v>838</v>
      </c>
      <c r="H356" s="60"/>
      <c r="I356" t="s">
        <v>1334</v>
      </c>
      <c r="J356" t="s">
        <v>2158</v>
      </c>
      <c r="N356" t="s">
        <v>158</v>
      </c>
      <c r="R356" t="s">
        <v>1323</v>
      </c>
      <c r="W356" t="s">
        <v>1410</v>
      </c>
      <c r="X356" t="s">
        <v>1441</v>
      </c>
      <c r="Y356" s="78" t="s">
        <v>1297</v>
      </c>
      <c r="Z356" t="s">
        <v>1401</v>
      </c>
      <c r="AA356" t="s">
        <v>1404</v>
      </c>
      <c r="AB356" t="s">
        <v>1787</v>
      </c>
      <c r="AE356" t="s">
        <v>2107</v>
      </c>
      <c r="AF356"/>
      <c r="AH356" t="s">
        <v>3213</v>
      </c>
      <c r="AI356" s="31" t="s">
        <v>3214</v>
      </c>
      <c r="AJ356" s="31" t="s">
        <v>3215</v>
      </c>
    </row>
    <row r="357" spans="1:38" s="31" customFormat="1">
      <c r="A357" t="s">
        <v>392</v>
      </c>
      <c r="B357" s="69" t="s">
        <v>485</v>
      </c>
      <c r="F357" s="60" t="s">
        <v>1286</v>
      </c>
      <c r="G357" s="69" t="s">
        <v>946</v>
      </c>
      <c r="H357" s="60"/>
      <c r="I357" t="s">
        <v>2216</v>
      </c>
      <c r="J357" t="s">
        <v>251</v>
      </c>
      <c r="N357" t="s">
        <v>212</v>
      </c>
      <c r="R357" t="s">
        <v>1347</v>
      </c>
      <c r="W357" t="s">
        <v>1409</v>
      </c>
      <c r="X357" t="s">
        <v>1455</v>
      </c>
      <c r="Y357" s="78" t="s">
        <v>1311</v>
      </c>
      <c r="Z357" t="s">
        <v>1401</v>
      </c>
      <c r="AA357" t="s">
        <v>1404</v>
      </c>
      <c r="AB357" t="s">
        <v>1788</v>
      </c>
      <c r="AE357" t="s">
        <v>2108</v>
      </c>
      <c r="AF357"/>
      <c r="AH357" t="s">
        <v>3216</v>
      </c>
      <c r="AI357" s="31" t="s">
        <v>2236</v>
      </c>
      <c r="AJ357" s="31" t="s">
        <v>2237</v>
      </c>
      <c r="AK357" s="31" t="s">
        <v>2505</v>
      </c>
      <c r="AL357" s="31" t="s">
        <v>2239</v>
      </c>
    </row>
    <row r="358" spans="1:38" s="31" customFormat="1">
      <c r="A358" t="s">
        <v>186</v>
      </c>
      <c r="B358" s="69" t="s">
        <v>411</v>
      </c>
      <c r="F358" s="59">
        <v>7125</v>
      </c>
      <c r="G358" s="69" t="s">
        <v>625</v>
      </c>
      <c r="H358" s="60"/>
      <c r="I358" t="s">
        <v>1334</v>
      </c>
      <c r="J358" t="s">
        <v>211</v>
      </c>
      <c r="N358" t="s">
        <v>1334</v>
      </c>
      <c r="R358" t="s">
        <v>1323</v>
      </c>
      <c r="W358" t="s">
        <v>1422</v>
      </c>
      <c r="X358" t="s">
        <v>1455</v>
      </c>
      <c r="Y358" s="78">
        <v>445</v>
      </c>
      <c r="Z358" t="s">
        <v>1401</v>
      </c>
      <c r="AA358" t="s">
        <v>1404</v>
      </c>
      <c r="AB358" t="s">
        <v>1492</v>
      </c>
      <c r="AE358" t="s">
        <v>2109</v>
      </c>
      <c r="AF358"/>
      <c r="AH358" t="s">
        <v>3217</v>
      </c>
      <c r="AI358" s="31" t="s">
        <v>3218</v>
      </c>
      <c r="AJ358" s="31" t="s">
        <v>3219</v>
      </c>
    </row>
    <row r="359" spans="1:38" s="31" customFormat="1">
      <c r="A359" t="s">
        <v>187</v>
      </c>
      <c r="B359" s="69" t="s">
        <v>485</v>
      </c>
      <c r="F359" s="59" t="s">
        <v>1064</v>
      </c>
      <c r="G359" s="69" t="s">
        <v>707</v>
      </c>
      <c r="H359" s="60"/>
      <c r="I359" t="s">
        <v>1334</v>
      </c>
      <c r="J359" t="s">
        <v>1334</v>
      </c>
      <c r="N359" t="s">
        <v>158</v>
      </c>
      <c r="R359" t="s">
        <v>41</v>
      </c>
      <c r="W359" t="s">
        <v>1429</v>
      </c>
      <c r="X359" t="s">
        <v>1462</v>
      </c>
      <c r="Y359" s="78" t="s">
        <v>1317</v>
      </c>
      <c r="Z359" t="s">
        <v>1401</v>
      </c>
      <c r="AA359" t="s">
        <v>1404</v>
      </c>
      <c r="AB359" t="s">
        <v>1789</v>
      </c>
      <c r="AE359" t="s">
        <v>2110</v>
      </c>
      <c r="AF359"/>
      <c r="AH359" t="s">
        <v>3220</v>
      </c>
      <c r="AI359" s="31" t="s">
        <v>3221</v>
      </c>
    </row>
    <row r="360" spans="1:38" s="31" customFormat="1">
      <c r="A360" t="s">
        <v>188</v>
      </c>
      <c r="B360" s="69" t="s">
        <v>418</v>
      </c>
      <c r="F360" s="59" t="s">
        <v>1055</v>
      </c>
      <c r="G360" s="69" t="s">
        <v>698</v>
      </c>
      <c r="H360" s="60"/>
      <c r="I360" t="s">
        <v>1334</v>
      </c>
      <c r="J360" t="s">
        <v>2158</v>
      </c>
      <c r="N360" t="s">
        <v>185</v>
      </c>
      <c r="R360" t="s">
        <v>1327</v>
      </c>
      <c r="W360" t="s">
        <v>1410</v>
      </c>
      <c r="X360" t="s">
        <v>1441</v>
      </c>
      <c r="Y360" s="78" t="s">
        <v>1297</v>
      </c>
      <c r="Z360" t="s">
        <v>1401</v>
      </c>
      <c r="AA360" t="s">
        <v>1404</v>
      </c>
      <c r="AB360" t="s">
        <v>1790</v>
      </c>
      <c r="AE360" t="s">
        <v>2111</v>
      </c>
      <c r="AF360"/>
      <c r="AH360" t="s">
        <v>2157</v>
      </c>
    </row>
    <row r="361" spans="1:38" s="31" customFormat="1">
      <c r="A361" t="s">
        <v>189</v>
      </c>
      <c r="B361" s="69" t="s">
        <v>471</v>
      </c>
      <c r="F361" s="59" t="s">
        <v>1079</v>
      </c>
      <c r="G361" s="69" t="s">
        <v>722</v>
      </c>
      <c r="H361" s="60"/>
      <c r="I361" t="s">
        <v>1334</v>
      </c>
      <c r="J361" t="s">
        <v>1334</v>
      </c>
      <c r="N361" t="s">
        <v>1334</v>
      </c>
      <c r="R361" t="s">
        <v>1397</v>
      </c>
      <c r="W361" t="s">
        <v>1419</v>
      </c>
      <c r="X361" t="s">
        <v>1459</v>
      </c>
      <c r="Y361" s="78" t="s">
        <v>1315</v>
      </c>
      <c r="Z361" t="s">
        <v>1401</v>
      </c>
      <c r="AA361" t="s">
        <v>1404</v>
      </c>
      <c r="AB361" t="s">
        <v>1791</v>
      </c>
      <c r="AE361" t="s">
        <v>2112</v>
      </c>
      <c r="AF361"/>
      <c r="AH361"/>
    </row>
    <row r="362" spans="1:38" s="31" customFormat="1">
      <c r="A362" t="s">
        <v>190</v>
      </c>
      <c r="B362" s="69" t="s">
        <v>583</v>
      </c>
      <c r="F362" s="59" t="s">
        <v>1268</v>
      </c>
      <c r="G362" s="69" t="s">
        <v>923</v>
      </c>
      <c r="H362" s="60"/>
      <c r="I362" t="s">
        <v>1334</v>
      </c>
      <c r="J362" t="s">
        <v>197</v>
      </c>
      <c r="N362" t="s">
        <v>1334</v>
      </c>
      <c r="R362" t="s">
        <v>1323</v>
      </c>
      <c r="W362" t="s">
        <v>1435</v>
      </c>
      <c r="X362" t="s">
        <v>1463</v>
      </c>
      <c r="Y362" s="78" t="s">
        <v>1301</v>
      </c>
      <c r="Z362" t="s">
        <v>1401</v>
      </c>
      <c r="AA362" t="s">
        <v>1404</v>
      </c>
      <c r="AB362" t="s">
        <v>1792</v>
      </c>
      <c r="AE362" t="s">
        <v>2113</v>
      </c>
      <c r="AF362"/>
      <c r="AH362" t="s">
        <v>2463</v>
      </c>
      <c r="AI362" s="31" t="s">
        <v>3222</v>
      </c>
      <c r="AJ362" s="31" t="s">
        <v>3223</v>
      </c>
      <c r="AK362" s="31" t="s">
        <v>3224</v>
      </c>
      <c r="AL362" s="31" t="s">
        <v>3225</v>
      </c>
    </row>
    <row r="363" spans="1:38" s="31" customFormat="1">
      <c r="A363" t="s">
        <v>227</v>
      </c>
      <c r="B363" s="69" t="s">
        <v>449</v>
      </c>
      <c r="F363" s="59" t="s">
        <v>1014</v>
      </c>
      <c r="G363" s="69" t="s">
        <v>656</v>
      </c>
      <c r="H363" s="60"/>
      <c r="I363" t="s">
        <v>291</v>
      </c>
      <c r="J363" t="s">
        <v>389</v>
      </c>
      <c r="N363" t="s">
        <v>75</v>
      </c>
      <c r="R363" t="s">
        <v>1400</v>
      </c>
      <c r="W363" t="s">
        <v>1432</v>
      </c>
      <c r="X363" t="s">
        <v>1461</v>
      </c>
      <c r="Y363" s="78" t="s">
        <v>1306</v>
      </c>
      <c r="Z363" t="s">
        <v>1401</v>
      </c>
      <c r="AA363" t="s">
        <v>1404</v>
      </c>
      <c r="AB363" t="s">
        <v>1776</v>
      </c>
      <c r="AE363" t="s">
        <v>2114</v>
      </c>
      <c r="AF363"/>
      <c r="AH363" t="s">
        <v>3226</v>
      </c>
      <c r="AI363" s="31" t="s">
        <v>3227</v>
      </c>
      <c r="AJ363" s="31" t="s">
        <v>3228</v>
      </c>
      <c r="AK363" s="31" t="s">
        <v>3229</v>
      </c>
    </row>
    <row r="364" spans="1:38" s="31" customFormat="1">
      <c r="F364" s="60"/>
      <c r="G364" s="60"/>
      <c r="H364" s="60"/>
      <c r="I364" s="60"/>
      <c r="R364"/>
      <c r="Z364"/>
      <c r="AA364"/>
      <c r="AE364"/>
      <c r="AF364"/>
    </row>
    <row r="365" spans="1:38" s="31" customFormat="1">
      <c r="F365" s="60"/>
      <c r="G365" s="60"/>
      <c r="H365" s="60"/>
      <c r="I365" s="60"/>
      <c r="R365"/>
      <c r="Z365"/>
      <c r="AA365"/>
      <c r="AE365"/>
      <c r="AF365"/>
    </row>
    <row r="366" spans="1:38" s="31" customFormat="1">
      <c r="F366" s="60"/>
      <c r="G366" s="60"/>
      <c r="H366" s="60"/>
      <c r="I366" s="60"/>
      <c r="Z366"/>
      <c r="AE366"/>
      <c r="AF366"/>
    </row>
    <row r="367" spans="1:38" s="31" customFormat="1">
      <c r="F367" s="60"/>
      <c r="G367" s="60"/>
      <c r="H367" s="60"/>
      <c r="I367" s="60"/>
      <c r="Z367"/>
      <c r="AE367"/>
      <c r="AF367"/>
    </row>
    <row r="368" spans="1:38" s="31" customFormat="1">
      <c r="F368" s="60"/>
      <c r="G368" s="60"/>
      <c r="H368" s="60"/>
      <c r="I368" s="60"/>
      <c r="AE368"/>
      <c r="AF368"/>
    </row>
    <row r="369" spans="6:32" s="31" customFormat="1">
      <c r="F369" s="60"/>
      <c r="G369" s="60"/>
      <c r="H369" s="60"/>
      <c r="I369" s="60"/>
      <c r="AE369"/>
      <c r="AF369"/>
    </row>
    <row r="370" spans="6:32" s="31" customFormat="1">
      <c r="F370" s="60"/>
      <c r="G370" s="60"/>
      <c r="H370" s="60"/>
      <c r="I370" s="60"/>
      <c r="AE370"/>
      <c r="AF370"/>
    </row>
    <row r="371" spans="6:32" s="31" customFormat="1">
      <c r="F371" s="60"/>
      <c r="G371" s="60"/>
      <c r="H371" s="60"/>
      <c r="I371" s="60"/>
      <c r="AE371"/>
      <c r="AF371"/>
    </row>
    <row r="372" spans="6:32" s="31" customFormat="1">
      <c r="F372" s="60"/>
      <c r="G372" s="60"/>
      <c r="H372" s="60"/>
      <c r="I372" s="60"/>
      <c r="AE372"/>
      <c r="AF372"/>
    </row>
    <row r="373" spans="6:32" s="31" customFormat="1">
      <c r="F373" s="60"/>
      <c r="G373" s="60"/>
      <c r="H373" s="60"/>
      <c r="I373" s="60"/>
      <c r="AE373"/>
      <c r="AF373"/>
    </row>
    <row r="374" spans="6:32" s="31" customFormat="1">
      <c r="F374" s="60"/>
      <c r="G374" s="60"/>
      <c r="H374" s="60"/>
      <c r="I374" s="60"/>
      <c r="AE374"/>
      <c r="AF374"/>
    </row>
    <row r="375" spans="6:32" s="31" customFormat="1">
      <c r="F375" s="60"/>
      <c r="G375" s="60"/>
      <c r="H375" s="60"/>
      <c r="I375" s="60"/>
      <c r="AE375"/>
      <c r="AF375"/>
    </row>
    <row r="376" spans="6:32" s="31" customFormat="1">
      <c r="F376" s="60"/>
      <c r="G376" s="60"/>
      <c r="H376" s="60"/>
      <c r="I376" s="60"/>
      <c r="AE376"/>
      <c r="AF376"/>
    </row>
    <row r="377" spans="6:32" s="31" customFormat="1">
      <c r="F377" s="60"/>
      <c r="G377" s="60"/>
      <c r="H377" s="60"/>
      <c r="I377" s="60"/>
      <c r="AE377"/>
      <c r="AF377"/>
    </row>
    <row r="378" spans="6:32" s="31" customFormat="1">
      <c r="F378" s="60"/>
      <c r="G378" s="60"/>
      <c r="H378" s="60"/>
      <c r="I378" s="60"/>
      <c r="AE378"/>
      <c r="AF378"/>
    </row>
    <row r="379" spans="6:32" s="31" customFormat="1">
      <c r="F379" s="60"/>
      <c r="G379" s="60"/>
      <c r="H379" s="60"/>
      <c r="I379" s="60"/>
      <c r="AE379"/>
      <c r="AF379"/>
    </row>
    <row r="380" spans="6:32" s="31" customFormat="1">
      <c r="F380" s="60"/>
      <c r="G380" s="60"/>
      <c r="H380" s="60"/>
      <c r="I380" s="60"/>
      <c r="AE380"/>
      <c r="AF380"/>
    </row>
    <row r="381" spans="6:32" s="31" customFormat="1">
      <c r="F381" s="60"/>
      <c r="G381" s="60"/>
      <c r="H381" s="60"/>
      <c r="I381" s="60"/>
      <c r="AE381"/>
      <c r="AF381"/>
    </row>
    <row r="382" spans="6:32" s="31" customFormat="1">
      <c r="F382" s="60"/>
      <c r="G382" s="60"/>
      <c r="H382" s="60"/>
      <c r="I382" s="60"/>
      <c r="AE382"/>
      <c r="AF382"/>
    </row>
    <row r="383" spans="6:32" s="31" customFormat="1">
      <c r="F383" s="60"/>
      <c r="G383" s="60"/>
      <c r="H383" s="60"/>
      <c r="I383" s="60"/>
      <c r="AE383"/>
      <c r="AF383"/>
    </row>
    <row r="384" spans="6:32" s="31" customFormat="1">
      <c r="F384" s="60"/>
      <c r="G384" s="60"/>
      <c r="H384" s="60"/>
      <c r="I384" s="60"/>
      <c r="AE384"/>
      <c r="AF384"/>
    </row>
    <row r="385" spans="6:32" s="31" customFormat="1">
      <c r="F385" s="60"/>
      <c r="G385" s="60"/>
      <c r="H385" s="60"/>
      <c r="I385" s="60"/>
      <c r="AE385"/>
      <c r="AF385"/>
    </row>
    <row r="386" spans="6:32" s="31" customFormat="1">
      <c r="F386" s="60"/>
      <c r="G386" s="60"/>
      <c r="H386" s="60"/>
      <c r="I386" s="60"/>
      <c r="AE386"/>
      <c r="AF386"/>
    </row>
    <row r="387" spans="6:32" s="31" customFormat="1">
      <c r="F387" s="60"/>
      <c r="G387" s="60"/>
      <c r="H387" s="60"/>
      <c r="I387" s="60"/>
      <c r="AE387"/>
      <c r="AF387"/>
    </row>
    <row r="388" spans="6:32" s="31" customFormat="1">
      <c r="F388" s="60"/>
      <c r="G388" s="60"/>
      <c r="H388" s="60"/>
      <c r="I388" s="60"/>
      <c r="AE388"/>
      <c r="AF388"/>
    </row>
    <row r="389" spans="6:32" s="31" customFormat="1">
      <c r="F389" s="60"/>
      <c r="G389" s="60"/>
      <c r="H389" s="60"/>
      <c r="I389" s="60"/>
      <c r="AE389"/>
      <c r="AF389"/>
    </row>
    <row r="390" spans="6:32" s="31" customFormat="1">
      <c r="F390" s="60"/>
      <c r="G390" s="60"/>
      <c r="H390" s="60"/>
      <c r="I390" s="60"/>
      <c r="AE390"/>
      <c r="AF390"/>
    </row>
    <row r="391" spans="6:32" s="31" customFormat="1">
      <c r="F391" s="60"/>
      <c r="G391" s="60"/>
      <c r="H391" s="60"/>
      <c r="I391" s="60"/>
      <c r="AE391"/>
      <c r="AF391"/>
    </row>
    <row r="392" spans="6:32" s="31" customFormat="1">
      <c r="F392" s="60"/>
      <c r="G392" s="60"/>
      <c r="H392" s="60"/>
      <c r="I392" s="60"/>
      <c r="AE392"/>
      <c r="AF392"/>
    </row>
    <row r="393" spans="6:32" s="31" customFormat="1">
      <c r="F393" s="60"/>
      <c r="G393" s="60"/>
      <c r="H393" s="60"/>
      <c r="I393" s="60"/>
      <c r="AE393"/>
      <c r="AF393"/>
    </row>
    <row r="394" spans="6:32" s="31" customFormat="1">
      <c r="F394" s="60"/>
      <c r="G394" s="60"/>
      <c r="H394" s="60"/>
      <c r="I394" s="60"/>
      <c r="AE394"/>
      <c r="AF394"/>
    </row>
    <row r="395" spans="6:32" s="31" customFormat="1">
      <c r="F395" s="60"/>
      <c r="G395" s="60"/>
      <c r="H395" s="60"/>
      <c r="I395" s="60"/>
      <c r="AE395"/>
      <c r="AF395"/>
    </row>
    <row r="396" spans="6:32" s="31" customFormat="1">
      <c r="F396" s="60"/>
      <c r="G396" s="60"/>
      <c r="H396" s="60"/>
      <c r="I396" s="60"/>
      <c r="AE396"/>
      <c r="AF396"/>
    </row>
    <row r="397" spans="6:32" s="31" customFormat="1">
      <c r="F397" s="60"/>
      <c r="G397" s="60"/>
      <c r="H397" s="60"/>
      <c r="I397" s="60"/>
      <c r="AE397"/>
      <c r="AF397"/>
    </row>
    <row r="398" spans="6:32" s="31" customFormat="1">
      <c r="F398" s="60"/>
      <c r="G398" s="60"/>
      <c r="H398" s="60"/>
      <c r="I398" s="60"/>
      <c r="AE398"/>
      <c r="AF398"/>
    </row>
    <row r="399" spans="6:32" s="31" customFormat="1">
      <c r="F399" s="60"/>
      <c r="G399" s="60"/>
      <c r="H399" s="60"/>
      <c r="I399" s="60"/>
      <c r="AE399"/>
      <c r="AF399"/>
    </row>
    <row r="400" spans="6:32" s="31" customFormat="1">
      <c r="F400" s="60"/>
      <c r="G400" s="60"/>
      <c r="H400" s="60"/>
      <c r="I400" s="60"/>
      <c r="AE400"/>
      <c r="AF400"/>
    </row>
    <row r="401" spans="6:32" s="31" customFormat="1">
      <c r="F401" s="60"/>
      <c r="G401" s="60"/>
      <c r="H401" s="60"/>
      <c r="I401" s="60"/>
      <c r="AE401"/>
      <c r="AF401"/>
    </row>
    <row r="402" spans="6:32" s="31" customFormat="1">
      <c r="F402" s="60"/>
      <c r="G402" s="60"/>
      <c r="H402" s="60"/>
      <c r="I402" s="60"/>
      <c r="AE402"/>
      <c r="AF402"/>
    </row>
    <row r="403" spans="6:32" s="31" customFormat="1">
      <c r="F403" s="60"/>
      <c r="G403" s="60"/>
      <c r="H403" s="60"/>
      <c r="I403" s="60"/>
      <c r="AE403"/>
      <c r="AF403"/>
    </row>
    <row r="404" spans="6:32" s="31" customFormat="1">
      <c r="F404" s="60"/>
      <c r="G404" s="60"/>
      <c r="H404" s="60"/>
      <c r="I404" s="60"/>
      <c r="AE404"/>
      <c r="AF404"/>
    </row>
    <row r="405" spans="6:32" s="31" customFormat="1">
      <c r="F405" s="60"/>
      <c r="G405" s="60"/>
      <c r="H405" s="60"/>
      <c r="I405" s="60"/>
      <c r="AE405"/>
      <c r="AF405"/>
    </row>
    <row r="406" spans="6:32" s="31" customFormat="1">
      <c r="F406" s="60"/>
      <c r="G406" s="60"/>
      <c r="H406" s="60"/>
      <c r="I406" s="60"/>
      <c r="AE406"/>
      <c r="AF406"/>
    </row>
    <row r="407" spans="6:32" s="31" customFormat="1">
      <c r="F407" s="60"/>
      <c r="G407" s="60"/>
      <c r="H407" s="60"/>
      <c r="I407" s="60"/>
      <c r="AE407"/>
      <c r="AF407"/>
    </row>
    <row r="408" spans="6:32" s="31" customFormat="1">
      <c r="F408" s="60"/>
      <c r="G408" s="60"/>
      <c r="H408" s="60"/>
      <c r="I408" s="60"/>
      <c r="AE408"/>
      <c r="AF408"/>
    </row>
    <row r="409" spans="6:32" s="31" customFormat="1">
      <c r="F409" s="60"/>
      <c r="G409" s="60"/>
      <c r="H409" s="60"/>
      <c r="I409" s="60"/>
      <c r="AE409"/>
      <c r="AF409"/>
    </row>
    <row r="410" spans="6:32" s="31" customFormat="1">
      <c r="F410" s="60"/>
      <c r="G410" s="60"/>
      <c r="H410" s="60"/>
      <c r="I410" s="60"/>
      <c r="AE410"/>
      <c r="AF410"/>
    </row>
    <row r="411" spans="6:32" s="31" customFormat="1">
      <c r="F411" s="60"/>
      <c r="G411" s="60"/>
      <c r="H411" s="60"/>
      <c r="I411" s="60"/>
      <c r="AE411"/>
      <c r="AF411"/>
    </row>
    <row r="412" spans="6:32" s="31" customFormat="1">
      <c r="F412" s="60"/>
      <c r="G412" s="60"/>
      <c r="H412" s="60"/>
      <c r="I412" s="60"/>
      <c r="AE412"/>
      <c r="AF412"/>
    </row>
    <row r="413" spans="6:32" s="31" customFormat="1">
      <c r="F413" s="60"/>
      <c r="G413" s="60"/>
      <c r="H413" s="60"/>
      <c r="I413" s="60"/>
      <c r="AE413"/>
      <c r="AF413"/>
    </row>
    <row r="414" spans="6:32" s="31" customFormat="1">
      <c r="F414" s="60"/>
      <c r="G414" s="60"/>
      <c r="H414" s="60"/>
      <c r="I414" s="60"/>
      <c r="AE414"/>
      <c r="AF414"/>
    </row>
    <row r="415" spans="6:32" s="31" customFormat="1">
      <c r="F415" s="60"/>
      <c r="G415" s="60"/>
      <c r="H415" s="60"/>
      <c r="I415" s="60"/>
      <c r="AE415"/>
      <c r="AF415"/>
    </row>
    <row r="416" spans="6:32" s="31" customFormat="1">
      <c r="F416" s="60"/>
      <c r="G416" s="60"/>
      <c r="H416" s="60"/>
      <c r="I416" s="60"/>
      <c r="AE416"/>
      <c r="AF416"/>
    </row>
    <row r="417" spans="6:32" s="31" customFormat="1">
      <c r="F417" s="60"/>
      <c r="G417" s="60"/>
      <c r="H417" s="60"/>
      <c r="I417" s="60"/>
      <c r="AE417"/>
      <c r="AF417"/>
    </row>
    <row r="418" spans="6:32" s="31" customFormat="1">
      <c r="F418" s="60"/>
      <c r="G418" s="60"/>
      <c r="H418" s="60"/>
      <c r="I418" s="60"/>
      <c r="AE418"/>
      <c r="AF418"/>
    </row>
    <row r="419" spans="6:32" s="31" customFormat="1">
      <c r="F419" s="60"/>
      <c r="G419" s="60"/>
      <c r="H419" s="60"/>
      <c r="I419" s="60"/>
      <c r="AE419"/>
      <c r="AF419"/>
    </row>
    <row r="420" spans="6:32" s="31" customFormat="1">
      <c r="F420" s="60"/>
      <c r="G420" s="60"/>
      <c r="H420" s="60"/>
      <c r="I420" s="60"/>
      <c r="AE420"/>
      <c r="AF420"/>
    </row>
    <row r="421" spans="6:32" s="31" customFormat="1">
      <c r="F421" s="60"/>
      <c r="G421" s="60"/>
      <c r="H421" s="60"/>
      <c r="I421" s="60"/>
      <c r="AE421"/>
      <c r="AF421"/>
    </row>
    <row r="422" spans="6:32" s="31" customFormat="1">
      <c r="F422" s="60"/>
      <c r="G422" s="60"/>
      <c r="H422" s="60"/>
      <c r="I422" s="60"/>
      <c r="AE422"/>
      <c r="AF422"/>
    </row>
    <row r="423" spans="6:32" s="31" customFormat="1">
      <c r="F423" s="60"/>
      <c r="G423" s="60"/>
      <c r="H423" s="60"/>
      <c r="I423" s="60"/>
      <c r="AE423"/>
      <c r="AF423"/>
    </row>
    <row r="424" spans="6:32" s="31" customFormat="1">
      <c r="F424" s="60"/>
      <c r="G424" s="60"/>
      <c r="H424" s="60"/>
      <c r="I424" s="60"/>
      <c r="AE424"/>
      <c r="AF424"/>
    </row>
    <row r="425" spans="6:32" s="31" customFormat="1">
      <c r="F425" s="60"/>
      <c r="G425" s="60"/>
      <c r="H425" s="60"/>
      <c r="I425" s="60"/>
      <c r="AE425"/>
      <c r="AF425"/>
    </row>
    <row r="426" spans="6:32" s="31" customFormat="1">
      <c r="F426" s="60"/>
      <c r="G426" s="60"/>
      <c r="H426" s="60"/>
      <c r="I426" s="60"/>
      <c r="AE426"/>
      <c r="AF426"/>
    </row>
    <row r="427" spans="6:32" s="31" customFormat="1">
      <c r="F427" s="60"/>
      <c r="G427" s="60"/>
      <c r="H427" s="60"/>
      <c r="I427" s="60"/>
      <c r="AE427"/>
      <c r="AF427"/>
    </row>
    <row r="428" spans="6:32" s="31" customFormat="1">
      <c r="F428" s="60"/>
      <c r="G428" s="60"/>
      <c r="H428" s="60"/>
      <c r="I428" s="60"/>
      <c r="AE428"/>
      <c r="AF428"/>
    </row>
    <row r="429" spans="6:32" s="31" customFormat="1">
      <c r="F429" s="60"/>
      <c r="G429" s="60"/>
      <c r="H429" s="60"/>
      <c r="I429" s="60"/>
      <c r="AE429"/>
      <c r="AF429"/>
    </row>
    <row r="430" spans="6:32" s="31" customFormat="1">
      <c r="F430" s="60"/>
      <c r="G430" s="60"/>
      <c r="H430" s="60"/>
      <c r="I430" s="60"/>
      <c r="AE430"/>
      <c r="AF430"/>
    </row>
    <row r="431" spans="6:32" s="31" customFormat="1">
      <c r="F431" s="60"/>
      <c r="G431" s="60"/>
      <c r="H431" s="60"/>
      <c r="I431" s="60"/>
      <c r="AE431"/>
      <c r="AF431"/>
    </row>
    <row r="432" spans="6:32" s="31" customFormat="1">
      <c r="F432" s="60"/>
      <c r="G432" s="60"/>
      <c r="H432" s="60"/>
      <c r="I432" s="60"/>
      <c r="AE432"/>
      <c r="AF432"/>
    </row>
    <row r="433" spans="6:32" s="31" customFormat="1">
      <c r="F433" s="60"/>
      <c r="G433" s="60"/>
      <c r="H433" s="60"/>
      <c r="I433" s="60"/>
      <c r="AE433"/>
      <c r="AF433"/>
    </row>
    <row r="434" spans="6:32" s="31" customFormat="1">
      <c r="F434" s="60"/>
      <c r="G434" s="60"/>
      <c r="H434" s="60"/>
      <c r="I434" s="60"/>
      <c r="AE434"/>
      <c r="AF434"/>
    </row>
    <row r="435" spans="6:32" s="31" customFormat="1">
      <c r="F435" s="60"/>
      <c r="G435" s="60"/>
      <c r="H435" s="60"/>
      <c r="I435" s="60"/>
      <c r="AE435"/>
      <c r="AF435"/>
    </row>
    <row r="436" spans="6:32" s="31" customFormat="1">
      <c r="F436" s="60"/>
      <c r="G436" s="60"/>
      <c r="H436" s="60"/>
      <c r="I436" s="60"/>
      <c r="AE436"/>
      <c r="AF436"/>
    </row>
    <row r="437" spans="6:32" s="31" customFormat="1">
      <c r="F437" s="60"/>
      <c r="G437" s="60"/>
      <c r="H437" s="60"/>
      <c r="I437" s="60"/>
      <c r="AE437"/>
      <c r="AF437"/>
    </row>
    <row r="438" spans="6:32" s="31" customFormat="1">
      <c r="F438" s="60"/>
      <c r="G438" s="60"/>
      <c r="H438" s="60"/>
      <c r="I438" s="60"/>
      <c r="AE438"/>
      <c r="AF438"/>
    </row>
    <row r="439" spans="6:32" s="31" customFormat="1">
      <c r="F439" s="60"/>
      <c r="G439" s="60"/>
      <c r="H439" s="60"/>
      <c r="I439" s="60"/>
      <c r="AE439"/>
      <c r="AF439"/>
    </row>
    <row r="440" spans="6:32" s="31" customFormat="1">
      <c r="F440" s="60"/>
      <c r="G440" s="60"/>
      <c r="H440" s="60"/>
      <c r="I440" s="60"/>
      <c r="AE440"/>
      <c r="AF440"/>
    </row>
    <row r="441" spans="6:32" s="31" customFormat="1">
      <c r="F441" s="60"/>
      <c r="G441" s="60"/>
      <c r="H441" s="60"/>
      <c r="I441" s="60"/>
      <c r="AE441"/>
      <c r="AF441"/>
    </row>
    <row r="442" spans="6:32" s="31" customFormat="1">
      <c r="F442" s="60"/>
      <c r="G442" s="60"/>
      <c r="H442" s="60"/>
      <c r="I442" s="60"/>
      <c r="AE442"/>
      <c r="AF442"/>
    </row>
    <row r="443" spans="6:32" s="31" customFormat="1">
      <c r="F443" s="60"/>
      <c r="G443" s="60"/>
      <c r="H443" s="60"/>
      <c r="I443" s="60"/>
      <c r="AE443"/>
      <c r="AF443"/>
    </row>
    <row r="444" spans="6:32" s="31" customFormat="1">
      <c r="F444" s="60"/>
      <c r="G444" s="60"/>
      <c r="H444" s="60"/>
      <c r="I444" s="60"/>
      <c r="AE444"/>
      <c r="AF444"/>
    </row>
    <row r="445" spans="6:32" s="31" customFormat="1">
      <c r="F445" s="60"/>
      <c r="G445" s="60"/>
      <c r="H445" s="60"/>
      <c r="I445" s="60"/>
      <c r="AE445"/>
      <c r="AF445"/>
    </row>
    <row r="446" spans="6:32" s="31" customFormat="1">
      <c r="F446" s="60"/>
      <c r="G446" s="60"/>
      <c r="H446" s="60"/>
      <c r="I446" s="60"/>
      <c r="AE446"/>
      <c r="AF446"/>
    </row>
    <row r="447" spans="6:32" s="31" customFormat="1">
      <c r="F447" s="60"/>
      <c r="G447" s="60"/>
      <c r="H447" s="60"/>
      <c r="I447" s="60"/>
      <c r="AE447"/>
      <c r="AF447"/>
    </row>
    <row r="448" spans="6:32" s="31" customFormat="1">
      <c r="F448" s="60"/>
      <c r="G448" s="60"/>
      <c r="H448" s="60"/>
      <c r="I448" s="60"/>
      <c r="AE448"/>
      <c r="AF448"/>
    </row>
    <row r="449" spans="6:32" s="31" customFormat="1">
      <c r="F449" s="60"/>
      <c r="G449" s="60"/>
      <c r="H449" s="60"/>
      <c r="I449" s="60"/>
      <c r="AE449"/>
      <c r="AF449"/>
    </row>
    <row r="450" spans="6:32" s="31" customFormat="1">
      <c r="F450" s="60"/>
      <c r="G450" s="60"/>
      <c r="H450" s="60"/>
      <c r="I450" s="60"/>
      <c r="AE450"/>
      <c r="AF450"/>
    </row>
    <row r="451" spans="6:32" s="31" customFormat="1">
      <c r="F451" s="60"/>
      <c r="G451" s="60"/>
      <c r="H451" s="60"/>
      <c r="I451" s="60"/>
      <c r="AE451"/>
      <c r="AF451"/>
    </row>
    <row r="452" spans="6:32" s="31" customFormat="1">
      <c r="F452" s="60"/>
      <c r="G452" s="60"/>
      <c r="H452" s="60"/>
      <c r="I452" s="60"/>
      <c r="AE452"/>
      <c r="AF452"/>
    </row>
    <row r="453" spans="6:32" s="31" customFormat="1">
      <c r="F453" s="60"/>
      <c r="G453" s="60"/>
      <c r="H453" s="60"/>
      <c r="I453" s="60"/>
      <c r="AE453"/>
      <c r="AF453"/>
    </row>
    <row r="454" spans="6:32" s="31" customFormat="1">
      <c r="F454" s="60"/>
      <c r="G454" s="60"/>
      <c r="H454" s="60"/>
      <c r="I454" s="60"/>
      <c r="AE454"/>
      <c r="AF454"/>
    </row>
    <row r="455" spans="6:32" s="31" customFormat="1">
      <c r="F455" s="60"/>
      <c r="G455" s="60"/>
      <c r="H455" s="60"/>
      <c r="I455" s="60"/>
      <c r="AE455"/>
      <c r="AF455"/>
    </row>
    <row r="456" spans="6:32" s="31" customFormat="1">
      <c r="F456" s="60"/>
      <c r="G456" s="60"/>
      <c r="H456" s="60"/>
      <c r="I456" s="60"/>
      <c r="AE456"/>
      <c r="AF456"/>
    </row>
    <row r="457" spans="6:32" s="31" customFormat="1">
      <c r="F457" s="60"/>
      <c r="G457" s="60"/>
      <c r="H457" s="60"/>
      <c r="I457" s="60"/>
      <c r="AE457"/>
      <c r="AF457"/>
    </row>
    <row r="458" spans="6:32" s="31" customFormat="1">
      <c r="F458" s="60"/>
      <c r="G458" s="60"/>
      <c r="H458" s="60"/>
      <c r="I458" s="60"/>
      <c r="AE458"/>
      <c r="AF458"/>
    </row>
    <row r="459" spans="6:32" s="31" customFormat="1">
      <c r="F459" s="60"/>
      <c r="G459" s="60"/>
      <c r="H459" s="60"/>
      <c r="I459" s="60"/>
      <c r="AE459"/>
      <c r="AF459"/>
    </row>
    <row r="460" spans="6:32" s="31" customFormat="1">
      <c r="F460" s="60"/>
      <c r="G460" s="60"/>
      <c r="H460" s="60"/>
      <c r="I460" s="60"/>
      <c r="AE460"/>
      <c r="AF460"/>
    </row>
    <row r="461" spans="6:32" s="31" customFormat="1">
      <c r="F461" s="60"/>
      <c r="G461" s="60"/>
      <c r="H461" s="60"/>
      <c r="I461" s="60"/>
      <c r="AE461"/>
      <c r="AF461"/>
    </row>
    <row r="462" spans="6:32" s="31" customFormat="1">
      <c r="F462" s="60"/>
      <c r="G462" s="60"/>
      <c r="H462" s="60"/>
      <c r="I462" s="60"/>
      <c r="AE462"/>
      <c r="AF462"/>
    </row>
    <row r="463" spans="6:32" s="31" customFormat="1">
      <c r="F463" s="60"/>
      <c r="G463" s="60"/>
      <c r="H463" s="60"/>
      <c r="I463" s="60"/>
      <c r="AE463"/>
      <c r="AF463"/>
    </row>
    <row r="464" spans="6:32" s="31" customFormat="1">
      <c r="F464" s="60"/>
      <c r="G464" s="60"/>
      <c r="H464" s="60"/>
      <c r="I464" s="60"/>
      <c r="AE464"/>
      <c r="AF464"/>
    </row>
    <row r="465" spans="6:32" s="31" customFormat="1">
      <c r="F465" s="60"/>
      <c r="G465" s="60"/>
      <c r="H465" s="60"/>
      <c r="I465" s="60"/>
      <c r="AE465"/>
      <c r="AF465"/>
    </row>
    <row r="466" spans="6:32" s="31" customFormat="1">
      <c r="F466" s="60"/>
      <c r="G466" s="60"/>
      <c r="H466" s="60"/>
      <c r="I466" s="60"/>
      <c r="AE466"/>
      <c r="AF466"/>
    </row>
    <row r="467" spans="6:32" s="31" customFormat="1">
      <c r="F467" s="60"/>
      <c r="G467" s="60"/>
      <c r="H467" s="60"/>
      <c r="I467" s="60"/>
      <c r="AE467"/>
      <c r="AF467"/>
    </row>
    <row r="468" spans="6:32" s="31" customFormat="1">
      <c r="F468" s="60"/>
      <c r="G468" s="60"/>
      <c r="H468" s="60"/>
      <c r="I468" s="60"/>
      <c r="AE468"/>
      <c r="AF468"/>
    </row>
    <row r="469" spans="6:32" s="31" customFormat="1">
      <c r="F469" s="60"/>
      <c r="G469" s="60"/>
      <c r="H469" s="60"/>
      <c r="I469" s="60"/>
      <c r="AE469"/>
      <c r="AF469"/>
    </row>
    <row r="470" spans="6:32" s="31" customFormat="1">
      <c r="F470" s="60"/>
      <c r="G470" s="60"/>
      <c r="H470" s="60"/>
      <c r="I470" s="60"/>
      <c r="AE470"/>
      <c r="AF470"/>
    </row>
    <row r="471" spans="6:32" s="31" customFormat="1">
      <c r="F471" s="60"/>
      <c r="G471" s="60"/>
      <c r="H471" s="60"/>
      <c r="I471" s="60"/>
      <c r="AE471"/>
      <c r="AF471"/>
    </row>
    <row r="472" spans="6:32" s="31" customFormat="1">
      <c r="F472" s="60"/>
      <c r="G472" s="60"/>
      <c r="H472" s="60"/>
      <c r="I472" s="60"/>
      <c r="AE472"/>
      <c r="AF472"/>
    </row>
    <row r="473" spans="6:32" s="31" customFormat="1">
      <c r="F473" s="60"/>
      <c r="G473" s="60"/>
      <c r="H473" s="60"/>
      <c r="I473" s="60"/>
      <c r="AE473"/>
      <c r="AF473"/>
    </row>
    <row r="474" spans="6:32" s="31" customFormat="1">
      <c r="F474" s="60"/>
      <c r="G474" s="60"/>
      <c r="H474" s="60"/>
      <c r="I474" s="60"/>
      <c r="AE474"/>
      <c r="AF474"/>
    </row>
    <row r="475" spans="6:32" s="31" customFormat="1">
      <c r="F475" s="60"/>
      <c r="G475" s="60"/>
      <c r="H475" s="60"/>
      <c r="I475" s="60"/>
      <c r="AE475"/>
      <c r="AF475"/>
    </row>
    <row r="476" spans="6:32" s="31" customFormat="1">
      <c r="F476" s="60"/>
      <c r="G476" s="60"/>
      <c r="H476" s="60"/>
      <c r="I476" s="60"/>
      <c r="AE476"/>
      <c r="AF476"/>
    </row>
    <row r="477" spans="6:32" s="31" customFormat="1">
      <c r="F477" s="60"/>
      <c r="G477" s="60"/>
      <c r="H477" s="60"/>
      <c r="I477" s="60"/>
      <c r="AE477"/>
      <c r="AF477"/>
    </row>
    <row r="478" spans="6:32" s="31" customFormat="1">
      <c r="F478" s="60"/>
      <c r="G478" s="60"/>
      <c r="H478" s="60"/>
      <c r="I478" s="60"/>
      <c r="AE478"/>
      <c r="AF478"/>
    </row>
    <row r="479" spans="6:32" s="31" customFormat="1">
      <c r="F479" s="60"/>
      <c r="G479" s="60"/>
      <c r="H479" s="60"/>
      <c r="I479" s="60"/>
      <c r="AE479"/>
      <c r="AF479"/>
    </row>
    <row r="480" spans="6:32" s="31" customFormat="1">
      <c r="F480" s="60"/>
      <c r="G480" s="60"/>
      <c r="H480" s="60"/>
      <c r="I480" s="60"/>
      <c r="AE480"/>
      <c r="AF480"/>
    </row>
    <row r="481" spans="6:32" s="31" customFormat="1">
      <c r="F481" s="60"/>
      <c r="G481" s="60"/>
      <c r="H481" s="60"/>
      <c r="I481" s="60"/>
      <c r="AE481"/>
      <c r="AF481"/>
    </row>
    <row r="482" spans="6:32" s="31" customFormat="1">
      <c r="F482" s="60"/>
      <c r="G482" s="60"/>
      <c r="H482" s="60"/>
      <c r="I482" s="60"/>
      <c r="AE482"/>
      <c r="AF482"/>
    </row>
    <row r="483" spans="6:32" s="31" customFormat="1">
      <c r="F483" s="60"/>
      <c r="G483" s="60"/>
      <c r="H483" s="60"/>
      <c r="I483" s="60"/>
      <c r="AE483"/>
      <c r="AF483"/>
    </row>
    <row r="484" spans="6:32" s="31" customFormat="1">
      <c r="F484" s="60"/>
      <c r="G484" s="60"/>
      <c r="H484" s="60"/>
      <c r="I484" s="60"/>
      <c r="AE484"/>
      <c r="AF484"/>
    </row>
    <row r="485" spans="6:32" s="31" customFormat="1">
      <c r="F485" s="60"/>
      <c r="G485" s="60"/>
      <c r="H485" s="60"/>
      <c r="I485" s="60"/>
      <c r="AE485"/>
      <c r="AF485"/>
    </row>
    <row r="486" spans="6:32" s="31" customFormat="1">
      <c r="F486" s="60"/>
      <c r="G486" s="60"/>
      <c r="H486" s="60"/>
      <c r="I486" s="60"/>
      <c r="AE486"/>
      <c r="AF486"/>
    </row>
    <row r="487" spans="6:32" s="31" customFormat="1">
      <c r="F487" s="60"/>
      <c r="G487" s="60"/>
      <c r="H487" s="60"/>
      <c r="I487" s="60"/>
      <c r="AE487"/>
      <c r="AF487"/>
    </row>
    <row r="488" spans="6:32" s="31" customFormat="1">
      <c r="F488" s="60"/>
      <c r="G488" s="60"/>
      <c r="H488" s="60"/>
      <c r="I488" s="60"/>
      <c r="AE488"/>
      <c r="AF488"/>
    </row>
    <row r="489" spans="6:32" s="31" customFormat="1">
      <c r="F489" s="60"/>
      <c r="G489" s="60"/>
      <c r="H489" s="60"/>
      <c r="I489" s="60"/>
      <c r="AE489"/>
      <c r="AF489"/>
    </row>
    <row r="490" spans="6:32" s="31" customFormat="1">
      <c r="F490" s="60"/>
      <c r="G490" s="60"/>
      <c r="H490" s="60"/>
      <c r="I490" s="60"/>
      <c r="AE490"/>
      <c r="AF490"/>
    </row>
    <row r="491" spans="6:32" s="31" customFormat="1">
      <c r="F491" s="60"/>
      <c r="G491" s="60"/>
      <c r="H491" s="60"/>
      <c r="I491" s="60"/>
      <c r="AE491"/>
      <c r="AF491"/>
    </row>
    <row r="492" spans="6:32" s="31" customFormat="1">
      <c r="F492" s="60"/>
      <c r="G492" s="60"/>
      <c r="H492" s="60"/>
      <c r="I492" s="60"/>
      <c r="AE492"/>
      <c r="AF492"/>
    </row>
    <row r="493" spans="6:32" s="31" customFormat="1">
      <c r="F493" s="60"/>
      <c r="G493" s="60"/>
      <c r="H493" s="60"/>
      <c r="I493" s="60"/>
      <c r="AE493"/>
      <c r="AF493"/>
    </row>
    <row r="494" spans="6:32" s="31" customFormat="1">
      <c r="F494" s="60"/>
      <c r="G494" s="60"/>
      <c r="H494" s="60"/>
      <c r="I494" s="60"/>
      <c r="AE494"/>
      <c r="AF494"/>
    </row>
    <row r="495" spans="6:32" s="31" customFormat="1">
      <c r="F495" s="60"/>
      <c r="G495" s="60"/>
      <c r="H495" s="60"/>
      <c r="I495" s="60"/>
      <c r="AE495"/>
      <c r="AF495"/>
    </row>
    <row r="496" spans="6:32" s="31" customFormat="1">
      <c r="F496" s="60"/>
      <c r="G496" s="60"/>
      <c r="H496" s="60"/>
      <c r="I496" s="60"/>
      <c r="AE496"/>
      <c r="AF496"/>
    </row>
    <row r="497" spans="6:32" s="31" customFormat="1">
      <c r="F497" s="60"/>
      <c r="G497" s="60"/>
      <c r="H497" s="60"/>
      <c r="I497" s="60"/>
      <c r="AE497"/>
      <c r="AF497"/>
    </row>
    <row r="498" spans="6:32" s="31" customFormat="1">
      <c r="F498" s="60"/>
      <c r="G498" s="60"/>
      <c r="H498" s="60"/>
      <c r="I498" s="60"/>
      <c r="AE498"/>
      <c r="AF498"/>
    </row>
    <row r="499" spans="6:32" s="31" customFormat="1">
      <c r="F499" s="60"/>
      <c r="G499" s="60"/>
      <c r="H499" s="60"/>
      <c r="I499" s="60"/>
      <c r="AE499"/>
      <c r="AF499"/>
    </row>
    <row r="500" spans="6:32" s="31" customFormat="1">
      <c r="F500" s="60"/>
      <c r="G500" s="60"/>
      <c r="H500" s="60"/>
      <c r="I500" s="60"/>
      <c r="AE500"/>
      <c r="AF500"/>
    </row>
    <row r="501" spans="6:32" s="31" customFormat="1">
      <c r="F501" s="60"/>
      <c r="G501" s="60"/>
      <c r="H501" s="60"/>
      <c r="I501" s="60"/>
      <c r="AE501"/>
      <c r="AF501"/>
    </row>
    <row r="502" spans="6:32" s="31" customFormat="1">
      <c r="F502" s="66"/>
      <c r="G502" s="67"/>
      <c r="H502" s="68"/>
      <c r="I502" s="67"/>
      <c r="AE502"/>
      <c r="AF502"/>
    </row>
    <row r="503" spans="6:32" s="31" customFormat="1">
      <c r="F503" s="66"/>
      <c r="G503" s="67"/>
      <c r="H503" s="68"/>
      <c r="I503" s="67"/>
      <c r="AE503"/>
      <c r="AF503"/>
    </row>
    <row r="504" spans="6:32" s="31" customFormat="1">
      <c r="F504" s="66"/>
      <c r="G504" s="67"/>
      <c r="H504" s="68"/>
      <c r="I504" s="67"/>
      <c r="AE504"/>
      <c r="AF504"/>
    </row>
    <row r="505" spans="6:32" s="31" customFormat="1">
      <c r="F505" s="66"/>
      <c r="G505" s="67"/>
      <c r="H505" s="68"/>
      <c r="I505" s="67"/>
      <c r="AE505"/>
      <c r="AF505"/>
    </row>
    <row r="506" spans="6:32" s="31" customFormat="1">
      <c r="F506" s="66"/>
      <c r="G506" s="67"/>
      <c r="H506" s="68"/>
      <c r="I506" s="67"/>
      <c r="AE506"/>
      <c r="AF506"/>
    </row>
    <row r="507" spans="6:32" s="31" customFormat="1">
      <c r="F507" s="66"/>
      <c r="G507" s="67"/>
      <c r="H507" s="68"/>
      <c r="I507" s="67"/>
      <c r="AE507"/>
      <c r="AF507"/>
    </row>
    <row r="508" spans="6:32" s="31" customFormat="1">
      <c r="F508" s="66"/>
      <c r="G508" s="67"/>
      <c r="H508" s="68"/>
      <c r="I508" s="67"/>
      <c r="AE508"/>
      <c r="AF508"/>
    </row>
    <row r="509" spans="6:32" s="31" customFormat="1">
      <c r="F509" s="66"/>
      <c r="G509" s="67"/>
      <c r="H509" s="68"/>
      <c r="I509" s="67"/>
      <c r="AE509"/>
      <c r="AF509"/>
    </row>
    <row r="510" spans="6:32" s="31" customFormat="1">
      <c r="F510" s="66"/>
      <c r="G510" s="67"/>
      <c r="H510" s="68"/>
      <c r="I510" s="67"/>
      <c r="AE510"/>
      <c r="AF510"/>
    </row>
    <row r="511" spans="6:32" s="31" customFormat="1">
      <c r="F511" s="66"/>
      <c r="G511" s="67"/>
      <c r="H511" s="68"/>
      <c r="I511" s="67"/>
      <c r="AE511"/>
      <c r="AF511"/>
    </row>
    <row r="512" spans="6:32" s="31" customFormat="1">
      <c r="F512" s="66"/>
      <c r="G512" s="67"/>
      <c r="H512" s="68"/>
      <c r="I512" s="67"/>
      <c r="AE512"/>
      <c r="AF512"/>
    </row>
    <row r="513" spans="6:32" s="31" customFormat="1">
      <c r="F513" s="32"/>
      <c r="H513" s="33"/>
      <c r="AE513"/>
      <c r="AF513"/>
    </row>
    <row r="514" spans="6:32" s="31" customFormat="1">
      <c r="F514" s="32"/>
      <c r="H514" s="33"/>
      <c r="AE514"/>
      <c r="AF514"/>
    </row>
    <row r="515" spans="6:32" s="31" customFormat="1">
      <c r="F515" s="32"/>
      <c r="H515" s="33"/>
      <c r="AE515"/>
      <c r="AF515"/>
    </row>
    <row r="516" spans="6:32" s="31" customFormat="1">
      <c r="F516" s="32"/>
      <c r="H516" s="33"/>
      <c r="AE516"/>
      <c r="AF516"/>
    </row>
    <row r="517" spans="6:32" s="31" customFormat="1">
      <c r="F517" s="32"/>
      <c r="H517" s="33"/>
      <c r="AE517"/>
      <c r="AF517"/>
    </row>
    <row r="518" spans="6:32" s="31" customFormat="1">
      <c r="F518" s="32"/>
      <c r="H518" s="33"/>
      <c r="AE518"/>
      <c r="AF518"/>
    </row>
    <row r="519" spans="6:32" s="31" customFormat="1">
      <c r="F519" s="32"/>
      <c r="H519" s="33"/>
      <c r="AE519"/>
      <c r="AF519"/>
    </row>
    <row r="520" spans="6:32" s="31" customFormat="1">
      <c r="F520" s="32"/>
      <c r="H520" s="33"/>
      <c r="AE520"/>
      <c r="AF520"/>
    </row>
    <row r="521" spans="6:32" s="31" customFormat="1">
      <c r="F521" s="32"/>
      <c r="H521" s="33"/>
      <c r="AE521"/>
      <c r="AF521"/>
    </row>
    <row r="522" spans="6:32" s="31" customFormat="1">
      <c r="F522" s="32"/>
      <c r="H522" s="33"/>
      <c r="AE522"/>
      <c r="AF522"/>
    </row>
    <row r="523" spans="6:32" s="31" customFormat="1">
      <c r="F523" s="32"/>
      <c r="H523" s="33"/>
      <c r="AE523"/>
      <c r="AF523"/>
    </row>
    <row r="524" spans="6:32" s="31" customFormat="1">
      <c r="F524" s="32"/>
      <c r="H524" s="33"/>
      <c r="AE524"/>
      <c r="AF524"/>
    </row>
    <row r="525" spans="6:32" s="31" customFormat="1">
      <c r="F525" s="32"/>
      <c r="H525" s="33"/>
      <c r="AE525"/>
      <c r="AF525"/>
    </row>
    <row r="526" spans="6:32" s="31" customFormat="1">
      <c r="F526" s="32"/>
      <c r="H526" s="33"/>
      <c r="AE526"/>
      <c r="AF526"/>
    </row>
    <row r="527" spans="6:32" s="31" customFormat="1">
      <c r="F527" s="32"/>
      <c r="H527" s="33"/>
      <c r="AE527"/>
      <c r="AF527"/>
    </row>
    <row r="528" spans="6:32" s="31" customFormat="1">
      <c r="F528" s="32"/>
      <c r="H528" s="33"/>
      <c r="AE528"/>
      <c r="AF528"/>
    </row>
    <row r="529" spans="6:32" s="31" customFormat="1">
      <c r="F529" s="32"/>
      <c r="H529" s="33"/>
      <c r="AE529"/>
      <c r="AF529"/>
    </row>
    <row r="530" spans="6:32" s="31" customFormat="1">
      <c r="F530" s="32"/>
      <c r="H530" s="33"/>
      <c r="AE530"/>
      <c r="AF530"/>
    </row>
    <row r="531" spans="6:32" s="31" customFormat="1">
      <c r="F531" s="32"/>
      <c r="H531" s="33"/>
      <c r="AE531"/>
      <c r="AF531"/>
    </row>
    <row r="532" spans="6:32" s="31" customFormat="1">
      <c r="F532" s="32"/>
      <c r="H532" s="33"/>
      <c r="AE532"/>
      <c r="AF532"/>
    </row>
    <row r="533" spans="6:32" s="31" customFormat="1">
      <c r="F533" s="32"/>
      <c r="H533" s="33"/>
      <c r="AE533"/>
      <c r="AF533"/>
    </row>
    <row r="534" spans="6:32" s="31" customFormat="1">
      <c r="F534" s="32"/>
      <c r="H534" s="33"/>
      <c r="AE534"/>
      <c r="AF534"/>
    </row>
    <row r="535" spans="6:32" s="31" customFormat="1">
      <c r="F535" s="32"/>
      <c r="H535" s="33"/>
      <c r="AE535"/>
      <c r="AF535"/>
    </row>
    <row r="536" spans="6:32" s="31" customFormat="1">
      <c r="F536" s="32"/>
      <c r="H536" s="33"/>
      <c r="AE536"/>
      <c r="AF536"/>
    </row>
    <row r="537" spans="6:32" s="31" customFormat="1">
      <c r="F537" s="32"/>
      <c r="H537" s="33"/>
      <c r="AE537"/>
      <c r="AF537"/>
    </row>
    <row r="538" spans="6:32" s="31" customFormat="1">
      <c r="F538" s="32"/>
      <c r="H538" s="33"/>
      <c r="AE538"/>
      <c r="AF538"/>
    </row>
    <row r="539" spans="6:32" s="31" customFormat="1">
      <c r="F539" s="32"/>
      <c r="H539" s="33"/>
      <c r="AE539"/>
      <c r="AF539"/>
    </row>
    <row r="540" spans="6:32" s="31" customFormat="1">
      <c r="F540" s="32"/>
      <c r="H540" s="33"/>
      <c r="AE540"/>
      <c r="AF540"/>
    </row>
    <row r="541" spans="6:32" s="31" customFormat="1">
      <c r="F541" s="32"/>
      <c r="H541" s="33"/>
      <c r="AE541"/>
      <c r="AF541"/>
    </row>
    <row r="542" spans="6:32" s="31" customFormat="1">
      <c r="F542" s="32"/>
      <c r="H542" s="33"/>
      <c r="AE542"/>
      <c r="AF542"/>
    </row>
    <row r="543" spans="6:32" s="31" customFormat="1">
      <c r="F543" s="32"/>
      <c r="H543" s="33"/>
      <c r="AE543"/>
      <c r="AF543"/>
    </row>
    <row r="544" spans="6:32" s="31" customFormat="1">
      <c r="F544" s="32"/>
      <c r="H544" s="33"/>
      <c r="AE544"/>
      <c r="AF544"/>
    </row>
    <row r="545" spans="6:32" s="31" customFormat="1">
      <c r="F545" s="32"/>
      <c r="H545" s="33"/>
      <c r="AE545"/>
      <c r="AF545"/>
    </row>
    <row r="546" spans="6:32" s="31" customFormat="1">
      <c r="F546" s="32"/>
      <c r="H546" s="33"/>
      <c r="AE546"/>
      <c r="AF546"/>
    </row>
    <row r="547" spans="6:32" s="31" customFormat="1">
      <c r="F547" s="32"/>
      <c r="H547" s="33"/>
      <c r="AE547"/>
      <c r="AF547"/>
    </row>
    <row r="548" spans="6:32" s="31" customFormat="1">
      <c r="F548" s="32"/>
      <c r="H548" s="33"/>
      <c r="AE548"/>
      <c r="AF548"/>
    </row>
    <row r="549" spans="6:32" s="31" customFormat="1">
      <c r="F549" s="32"/>
      <c r="H549" s="33"/>
      <c r="AE549"/>
      <c r="AF549"/>
    </row>
    <row r="550" spans="6:32" s="31" customFormat="1">
      <c r="F550" s="32"/>
      <c r="H550" s="33"/>
      <c r="AE550"/>
      <c r="AF550"/>
    </row>
    <row r="551" spans="6:32" s="31" customFormat="1">
      <c r="F551" s="32"/>
      <c r="H551" s="33"/>
      <c r="AE551"/>
      <c r="AF551"/>
    </row>
    <row r="552" spans="6:32" s="31" customFormat="1">
      <c r="F552" s="32"/>
      <c r="H552" s="33"/>
      <c r="AE552"/>
      <c r="AF552"/>
    </row>
    <row r="553" spans="6:32" s="31" customFormat="1">
      <c r="F553" s="32"/>
      <c r="H553" s="33"/>
      <c r="AE553"/>
      <c r="AF553"/>
    </row>
    <row r="554" spans="6:32" s="31" customFormat="1">
      <c r="F554" s="32"/>
      <c r="H554" s="33"/>
      <c r="AE554"/>
      <c r="AF554"/>
    </row>
    <row r="555" spans="6:32" s="31" customFormat="1">
      <c r="F555" s="32"/>
      <c r="H555" s="33"/>
      <c r="AE555"/>
      <c r="AF555"/>
    </row>
    <row r="556" spans="6:32" s="31" customFormat="1">
      <c r="F556" s="32"/>
      <c r="H556" s="33"/>
      <c r="AE556"/>
      <c r="AF556"/>
    </row>
    <row r="557" spans="6:32" s="31" customFormat="1">
      <c r="F557" s="32"/>
      <c r="H557" s="33"/>
      <c r="AE557"/>
      <c r="AF557"/>
    </row>
    <row r="558" spans="6:32" s="31" customFormat="1">
      <c r="F558" s="32"/>
      <c r="H558" s="33"/>
      <c r="AE558"/>
      <c r="AF558"/>
    </row>
    <row r="559" spans="6:32" s="31" customFormat="1">
      <c r="F559" s="32"/>
      <c r="H559" s="33"/>
      <c r="AE559"/>
      <c r="AF559"/>
    </row>
    <row r="560" spans="6:32" s="31" customFormat="1">
      <c r="F560" s="32"/>
      <c r="H560" s="33"/>
      <c r="AE560"/>
      <c r="AF560"/>
    </row>
    <row r="561" spans="6:32" s="31" customFormat="1">
      <c r="F561" s="32"/>
      <c r="H561" s="33"/>
      <c r="AE561"/>
      <c r="AF561"/>
    </row>
    <row r="562" spans="6:32" s="31" customFormat="1">
      <c r="F562" s="32"/>
      <c r="H562" s="33"/>
      <c r="AE562"/>
      <c r="AF562"/>
    </row>
    <row r="563" spans="6:32" s="31" customFormat="1">
      <c r="F563" s="32"/>
      <c r="H563" s="33"/>
      <c r="AE563"/>
      <c r="AF563"/>
    </row>
    <row r="564" spans="6:32" s="31" customFormat="1">
      <c r="F564" s="32"/>
      <c r="H564" s="33"/>
      <c r="AE564"/>
      <c r="AF564"/>
    </row>
    <row r="565" spans="6:32" s="31" customFormat="1">
      <c r="F565" s="32"/>
      <c r="H565" s="33"/>
      <c r="AE565"/>
      <c r="AF565"/>
    </row>
    <row r="566" spans="6:32" s="31" customFormat="1">
      <c r="F566" s="32"/>
      <c r="H566" s="33"/>
      <c r="AE566"/>
      <c r="AF566"/>
    </row>
    <row r="567" spans="6:32" s="31" customFormat="1">
      <c r="F567" s="32"/>
      <c r="H567" s="33"/>
      <c r="AE567"/>
      <c r="AF567"/>
    </row>
    <row r="568" spans="6:32" s="31" customFormat="1">
      <c r="F568" s="32"/>
      <c r="H568" s="33"/>
      <c r="AE568"/>
      <c r="AF568"/>
    </row>
    <row r="569" spans="6:32" s="31" customFormat="1">
      <c r="F569" s="32"/>
      <c r="H569" s="33"/>
      <c r="AE569"/>
      <c r="AF569"/>
    </row>
    <row r="570" spans="6:32" s="31" customFormat="1">
      <c r="F570" s="32"/>
      <c r="H570" s="33"/>
      <c r="AE570"/>
      <c r="AF570"/>
    </row>
    <row r="571" spans="6:32" s="31" customFormat="1">
      <c r="F571" s="32"/>
      <c r="H571" s="33"/>
      <c r="AE571"/>
      <c r="AF571"/>
    </row>
    <row r="572" spans="6:32" s="31" customFormat="1">
      <c r="F572" s="32"/>
      <c r="H572" s="33"/>
      <c r="AE572"/>
      <c r="AF572"/>
    </row>
    <row r="573" spans="6:32" s="31" customFormat="1">
      <c r="F573" s="32"/>
      <c r="H573" s="33"/>
      <c r="AE573"/>
      <c r="AF573"/>
    </row>
    <row r="574" spans="6:32" s="31" customFormat="1">
      <c r="F574" s="32"/>
      <c r="H574" s="33"/>
      <c r="AE574"/>
      <c r="AF574"/>
    </row>
    <row r="575" spans="6:32" s="31" customFormat="1">
      <c r="F575" s="32"/>
      <c r="H575" s="33"/>
      <c r="AE575"/>
      <c r="AF575"/>
    </row>
    <row r="576" spans="6:32" s="31" customFormat="1">
      <c r="F576" s="32"/>
      <c r="H576" s="33"/>
      <c r="AE576"/>
      <c r="AF576"/>
    </row>
    <row r="577" spans="6:32" s="31" customFormat="1">
      <c r="F577" s="32"/>
      <c r="H577" s="33"/>
      <c r="AE577"/>
      <c r="AF577"/>
    </row>
    <row r="578" spans="6:32" s="31" customFormat="1">
      <c r="F578" s="32"/>
      <c r="H578" s="33"/>
      <c r="AE578"/>
      <c r="AF578"/>
    </row>
    <row r="579" spans="6:32" s="31" customFormat="1">
      <c r="F579" s="32"/>
      <c r="H579" s="33"/>
      <c r="AE579"/>
      <c r="AF579"/>
    </row>
    <row r="580" spans="6:32" s="31" customFormat="1">
      <c r="F580" s="32"/>
      <c r="H580" s="33"/>
      <c r="AE580"/>
      <c r="AF580"/>
    </row>
    <row r="581" spans="6:32" s="31" customFormat="1">
      <c r="F581" s="32"/>
      <c r="H581" s="33"/>
      <c r="AE581"/>
      <c r="AF581"/>
    </row>
    <row r="582" spans="6:32" s="31" customFormat="1">
      <c r="F582" s="32"/>
      <c r="H582" s="33"/>
      <c r="AE582"/>
      <c r="AF582"/>
    </row>
    <row r="583" spans="6:32" s="31" customFormat="1">
      <c r="F583" s="32"/>
      <c r="H583" s="33"/>
      <c r="AE583"/>
      <c r="AF583"/>
    </row>
    <row r="584" spans="6:32" s="31" customFormat="1">
      <c r="F584" s="32"/>
      <c r="H584" s="33"/>
      <c r="AE584"/>
      <c r="AF584"/>
    </row>
    <row r="585" spans="6:32" s="31" customFormat="1">
      <c r="F585" s="32"/>
      <c r="H585" s="33"/>
      <c r="AE585"/>
      <c r="AF585"/>
    </row>
    <row r="586" spans="6:32" s="31" customFormat="1">
      <c r="F586" s="32"/>
      <c r="H586" s="33"/>
      <c r="AE586"/>
      <c r="AF586"/>
    </row>
    <row r="587" spans="6:32" s="31" customFormat="1">
      <c r="F587" s="32"/>
      <c r="H587" s="33"/>
      <c r="AE587"/>
      <c r="AF587"/>
    </row>
    <row r="588" spans="6:32" s="31" customFormat="1">
      <c r="F588" s="32"/>
      <c r="H588" s="33"/>
      <c r="AE588"/>
      <c r="AF588"/>
    </row>
    <row r="589" spans="6:32" s="31" customFormat="1">
      <c r="F589" s="32"/>
      <c r="H589" s="33"/>
      <c r="AE589"/>
      <c r="AF589"/>
    </row>
    <row r="590" spans="6:32" s="31" customFormat="1">
      <c r="F590" s="32"/>
      <c r="H590" s="33"/>
      <c r="AE590"/>
      <c r="AF590"/>
    </row>
    <row r="591" spans="6:32" s="31" customFormat="1">
      <c r="F591" s="32"/>
      <c r="H591" s="33"/>
      <c r="AE591"/>
      <c r="AF591"/>
    </row>
    <row r="592" spans="6:32" s="31" customFormat="1">
      <c r="F592" s="32"/>
      <c r="H592" s="33"/>
      <c r="AE592"/>
      <c r="AF592"/>
    </row>
    <row r="593" spans="6:32" s="31" customFormat="1">
      <c r="F593" s="32"/>
      <c r="H593" s="33"/>
      <c r="AE593"/>
      <c r="AF593"/>
    </row>
    <row r="594" spans="6:32" s="31" customFormat="1">
      <c r="F594" s="32"/>
      <c r="H594" s="33"/>
      <c r="AE594"/>
      <c r="AF594"/>
    </row>
    <row r="595" spans="6:32" s="31" customFormat="1">
      <c r="F595" s="32"/>
      <c r="H595" s="33"/>
      <c r="AE595"/>
      <c r="AF595"/>
    </row>
    <row r="596" spans="6:32" s="31" customFormat="1">
      <c r="F596" s="32"/>
      <c r="H596" s="33"/>
      <c r="AE596"/>
      <c r="AF596"/>
    </row>
    <row r="597" spans="6:32" s="31" customFormat="1">
      <c r="F597" s="32"/>
      <c r="H597" s="33"/>
      <c r="AE597"/>
      <c r="AF597"/>
    </row>
    <row r="598" spans="6:32" s="31" customFormat="1">
      <c r="F598" s="32"/>
      <c r="H598" s="33"/>
      <c r="AE598"/>
      <c r="AF598"/>
    </row>
    <row r="599" spans="6:32" s="31" customFormat="1">
      <c r="F599" s="32"/>
      <c r="H599" s="33"/>
      <c r="AE599"/>
      <c r="AF599"/>
    </row>
    <row r="600" spans="6:32" s="31" customFormat="1">
      <c r="F600" s="32"/>
      <c r="H600" s="33"/>
      <c r="AE600"/>
      <c r="AF600"/>
    </row>
    <row r="601" spans="6:32" s="31" customFormat="1">
      <c r="F601" s="32"/>
      <c r="H601" s="33"/>
      <c r="AE601"/>
      <c r="AF601"/>
    </row>
    <row r="602" spans="6:32" s="31" customFormat="1">
      <c r="F602" s="32"/>
      <c r="H602" s="33"/>
      <c r="AE602"/>
      <c r="AF602"/>
    </row>
    <row r="603" spans="6:32" s="31" customFormat="1">
      <c r="F603" s="32"/>
      <c r="H603" s="33"/>
      <c r="AE603"/>
      <c r="AF603"/>
    </row>
    <row r="604" spans="6:32" s="31" customFormat="1">
      <c r="F604" s="32"/>
      <c r="H604" s="33"/>
      <c r="AE604"/>
      <c r="AF604"/>
    </row>
    <row r="605" spans="6:32" s="31" customFormat="1">
      <c r="F605" s="32"/>
      <c r="H605" s="33"/>
      <c r="AE605"/>
      <c r="AF605"/>
    </row>
    <row r="606" spans="6:32" s="31" customFormat="1">
      <c r="F606" s="32"/>
      <c r="H606" s="33"/>
      <c r="AE606"/>
      <c r="AF606"/>
    </row>
    <row r="607" spans="6:32" s="31" customFormat="1">
      <c r="F607" s="32"/>
      <c r="H607" s="33"/>
      <c r="AE607"/>
      <c r="AF607"/>
    </row>
    <row r="608" spans="6:32" s="31" customFormat="1">
      <c r="F608" s="32"/>
      <c r="H608" s="33"/>
      <c r="AE608"/>
      <c r="AF608"/>
    </row>
    <row r="609" spans="6:32" s="31" customFormat="1">
      <c r="F609" s="32"/>
      <c r="H609" s="33"/>
      <c r="AE609"/>
      <c r="AF609"/>
    </row>
    <row r="610" spans="6:32" s="31" customFormat="1">
      <c r="F610" s="32"/>
      <c r="H610" s="33"/>
      <c r="AE610"/>
      <c r="AF610"/>
    </row>
    <row r="611" spans="6:32" s="31" customFormat="1">
      <c r="F611" s="32"/>
      <c r="H611" s="33"/>
      <c r="AE611"/>
      <c r="AF611"/>
    </row>
    <row r="612" spans="6:32" s="31" customFormat="1">
      <c r="F612" s="32"/>
      <c r="H612" s="33"/>
      <c r="AE612"/>
      <c r="AF612"/>
    </row>
    <row r="613" spans="6:32" s="31" customFormat="1">
      <c r="F613" s="32"/>
      <c r="H613" s="33"/>
      <c r="AE613"/>
      <c r="AF613"/>
    </row>
    <row r="614" spans="6:32" s="31" customFormat="1">
      <c r="F614" s="32"/>
      <c r="H614" s="33"/>
      <c r="AE614"/>
      <c r="AF614"/>
    </row>
    <row r="615" spans="6:32" s="31" customFormat="1">
      <c r="F615" s="32"/>
      <c r="H615" s="33"/>
      <c r="AE615"/>
      <c r="AF615"/>
    </row>
    <row r="616" spans="6:32" s="31" customFormat="1">
      <c r="F616" s="32"/>
      <c r="H616" s="33"/>
      <c r="AE616"/>
      <c r="AF616"/>
    </row>
    <row r="617" spans="6:32" s="31" customFormat="1">
      <c r="F617" s="32"/>
      <c r="H617" s="33"/>
      <c r="AE617"/>
      <c r="AF617"/>
    </row>
    <row r="618" spans="6:32" s="31" customFormat="1">
      <c r="F618" s="32"/>
      <c r="H618" s="33"/>
      <c r="AE618"/>
      <c r="AF618"/>
    </row>
    <row r="619" spans="6:32" s="31" customFormat="1">
      <c r="F619" s="32"/>
      <c r="H619" s="33"/>
      <c r="AE619"/>
      <c r="AF619"/>
    </row>
    <row r="620" spans="6:32" s="31" customFormat="1">
      <c r="F620" s="32"/>
      <c r="H620" s="33"/>
      <c r="AE620"/>
      <c r="AF620"/>
    </row>
    <row r="621" spans="6:32" s="31" customFormat="1">
      <c r="F621" s="32"/>
      <c r="H621" s="33"/>
      <c r="AE621"/>
      <c r="AF621"/>
    </row>
    <row r="622" spans="6:32" s="31" customFormat="1">
      <c r="F622" s="32"/>
      <c r="H622" s="33"/>
      <c r="AE622"/>
      <c r="AF622"/>
    </row>
    <row r="623" spans="6:32" s="31" customFormat="1">
      <c r="F623" s="32"/>
      <c r="H623" s="33"/>
      <c r="AE623"/>
      <c r="AF623"/>
    </row>
    <row r="624" spans="6:32" s="31" customFormat="1">
      <c r="F624" s="32"/>
      <c r="H624" s="33"/>
      <c r="AE624"/>
      <c r="AF624"/>
    </row>
    <row r="625" spans="6:32" s="31" customFormat="1">
      <c r="F625" s="32"/>
      <c r="H625" s="33"/>
      <c r="AE625"/>
      <c r="AF625"/>
    </row>
    <row r="626" spans="6:32" s="31" customFormat="1">
      <c r="F626" s="32"/>
      <c r="H626" s="33"/>
      <c r="AE626"/>
      <c r="AF626"/>
    </row>
    <row r="627" spans="6:32" s="31" customFormat="1">
      <c r="F627" s="32"/>
      <c r="H627" s="33"/>
      <c r="AE627"/>
      <c r="AF627"/>
    </row>
    <row r="628" spans="6:32" s="31" customFormat="1">
      <c r="F628" s="32"/>
      <c r="H628" s="33"/>
      <c r="AE628"/>
      <c r="AF628"/>
    </row>
    <row r="629" spans="6:32" s="31" customFormat="1">
      <c r="F629" s="32"/>
      <c r="H629" s="33"/>
      <c r="AE629"/>
      <c r="AF629"/>
    </row>
    <row r="630" spans="6:32" s="31" customFormat="1">
      <c r="F630" s="32"/>
      <c r="H630" s="33"/>
      <c r="AE630"/>
      <c r="AF630"/>
    </row>
    <row r="631" spans="6:32" s="31" customFormat="1">
      <c r="F631" s="32"/>
      <c r="H631" s="33"/>
      <c r="AE631"/>
      <c r="AF631"/>
    </row>
    <row r="632" spans="6:32" s="31" customFormat="1">
      <c r="F632" s="32"/>
      <c r="H632" s="33"/>
      <c r="AE632"/>
      <c r="AF632"/>
    </row>
    <row r="633" spans="6:32" s="31" customFormat="1">
      <c r="F633" s="32"/>
      <c r="H633" s="33"/>
      <c r="AE633"/>
      <c r="AF633"/>
    </row>
    <row r="634" spans="6:32" s="31" customFormat="1">
      <c r="F634" s="32"/>
      <c r="H634" s="33"/>
      <c r="AE634"/>
      <c r="AF634"/>
    </row>
    <row r="635" spans="6:32" s="31" customFormat="1">
      <c r="F635" s="32"/>
      <c r="H635" s="33"/>
      <c r="AE635"/>
      <c r="AF635"/>
    </row>
    <row r="636" spans="6:32" s="31" customFormat="1">
      <c r="F636" s="32"/>
      <c r="H636" s="33"/>
      <c r="AE636"/>
      <c r="AF636"/>
    </row>
    <row r="637" spans="6:32" s="31" customFormat="1">
      <c r="F637" s="32"/>
      <c r="H637" s="33"/>
      <c r="AE637"/>
      <c r="AF637"/>
    </row>
    <row r="638" spans="6:32" s="31" customFormat="1">
      <c r="F638" s="32"/>
      <c r="H638" s="33"/>
      <c r="AE638"/>
      <c r="AF638"/>
    </row>
    <row r="639" spans="6:32" s="31" customFormat="1">
      <c r="F639" s="32"/>
      <c r="H639" s="33"/>
      <c r="AE639"/>
      <c r="AF639"/>
    </row>
    <row r="640" spans="6:32" s="31" customFormat="1">
      <c r="F640" s="32"/>
      <c r="H640" s="33"/>
      <c r="AE640"/>
      <c r="AF640"/>
    </row>
    <row r="641" spans="6:32" s="31" customFormat="1">
      <c r="F641" s="32"/>
      <c r="H641" s="33"/>
      <c r="AE641"/>
      <c r="AF641"/>
    </row>
    <row r="642" spans="6:32" s="31" customFormat="1">
      <c r="F642" s="32"/>
      <c r="H642" s="33"/>
      <c r="AE642"/>
      <c r="AF642"/>
    </row>
    <row r="643" spans="6:32" s="31" customFormat="1">
      <c r="F643" s="32"/>
      <c r="H643" s="33"/>
      <c r="AE643"/>
      <c r="AF643"/>
    </row>
    <row r="644" spans="6:32" s="31" customFormat="1">
      <c r="F644" s="32"/>
      <c r="H644" s="33"/>
      <c r="AE644"/>
      <c r="AF644"/>
    </row>
    <row r="645" spans="6:32" s="31" customFormat="1">
      <c r="F645" s="32"/>
      <c r="H645" s="33"/>
      <c r="AE645"/>
      <c r="AF645"/>
    </row>
    <row r="646" spans="6:32" s="31" customFormat="1">
      <c r="F646" s="32"/>
      <c r="H646" s="33"/>
      <c r="AE646"/>
      <c r="AF646"/>
    </row>
    <row r="647" spans="6:32" s="31" customFormat="1">
      <c r="F647" s="32"/>
      <c r="H647" s="33"/>
      <c r="AE647"/>
      <c r="AF647"/>
    </row>
    <row r="648" spans="6:32" s="31" customFormat="1">
      <c r="F648" s="32"/>
      <c r="H648" s="33"/>
      <c r="AE648"/>
      <c r="AF648"/>
    </row>
    <row r="649" spans="6:32" s="31" customFormat="1">
      <c r="F649" s="32"/>
      <c r="H649" s="33"/>
      <c r="AE649"/>
      <c r="AF649"/>
    </row>
    <row r="650" spans="6:32" s="31" customFormat="1">
      <c r="F650" s="32"/>
      <c r="H650" s="33"/>
      <c r="AE650"/>
      <c r="AF650"/>
    </row>
    <row r="651" spans="6:32" s="31" customFormat="1">
      <c r="F651" s="32"/>
      <c r="H651" s="33"/>
      <c r="AE651"/>
      <c r="AF651"/>
    </row>
    <row r="652" spans="6:32" s="31" customFormat="1">
      <c r="F652" s="32"/>
      <c r="H652" s="33"/>
      <c r="AE652"/>
      <c r="AF652"/>
    </row>
    <row r="653" spans="6:32" s="31" customFormat="1">
      <c r="F653" s="32"/>
      <c r="H653" s="33"/>
      <c r="AE653"/>
      <c r="AF653"/>
    </row>
    <row r="654" spans="6:32" s="31" customFormat="1">
      <c r="F654" s="32"/>
      <c r="H654" s="33"/>
      <c r="AE654"/>
      <c r="AF654"/>
    </row>
    <row r="655" spans="6:32" s="31" customFormat="1">
      <c r="F655" s="32"/>
      <c r="H655" s="33"/>
      <c r="AE655"/>
      <c r="AF655"/>
    </row>
    <row r="656" spans="6:32" s="31" customFormat="1">
      <c r="F656" s="32"/>
      <c r="H656" s="33"/>
      <c r="AE656"/>
      <c r="AF656"/>
    </row>
    <row r="657" spans="6:32" s="31" customFormat="1">
      <c r="F657" s="32"/>
      <c r="H657" s="33"/>
      <c r="AE657"/>
      <c r="AF657"/>
    </row>
    <row r="658" spans="6:32" s="31" customFormat="1">
      <c r="F658" s="32"/>
      <c r="H658" s="33"/>
      <c r="AE658"/>
      <c r="AF658"/>
    </row>
    <row r="659" spans="6:32" s="31" customFormat="1">
      <c r="F659" s="32"/>
      <c r="H659" s="33"/>
      <c r="AE659"/>
      <c r="AF659"/>
    </row>
    <row r="660" spans="6:32" s="31" customFormat="1">
      <c r="F660" s="32"/>
      <c r="H660" s="33"/>
      <c r="AE660"/>
      <c r="AF660"/>
    </row>
    <row r="661" spans="6:32" s="31" customFormat="1">
      <c r="F661" s="32"/>
      <c r="H661" s="33"/>
      <c r="AE661"/>
      <c r="AF661"/>
    </row>
    <row r="662" spans="6:32" s="31" customFormat="1">
      <c r="F662" s="32"/>
      <c r="H662" s="33"/>
      <c r="AE662"/>
      <c r="AF662"/>
    </row>
    <row r="663" spans="6:32" s="31" customFormat="1">
      <c r="F663" s="32"/>
      <c r="H663" s="33"/>
      <c r="AE663"/>
      <c r="AF663"/>
    </row>
    <row r="664" spans="6:32" s="31" customFormat="1">
      <c r="F664" s="32"/>
      <c r="H664" s="33"/>
      <c r="AE664"/>
      <c r="AF664"/>
    </row>
    <row r="665" spans="6:32" s="31" customFormat="1">
      <c r="F665" s="32"/>
      <c r="H665" s="33"/>
      <c r="AE665"/>
      <c r="AF665"/>
    </row>
    <row r="666" spans="6:32" s="31" customFormat="1">
      <c r="F666" s="32"/>
      <c r="H666" s="33"/>
      <c r="AE666"/>
      <c r="AF666"/>
    </row>
    <row r="667" spans="6:32" s="31" customFormat="1">
      <c r="F667" s="32"/>
      <c r="H667" s="33"/>
      <c r="AE667"/>
      <c r="AF667"/>
    </row>
    <row r="668" spans="6:32" s="31" customFormat="1">
      <c r="F668" s="32"/>
      <c r="H668" s="33"/>
      <c r="AE668"/>
      <c r="AF668"/>
    </row>
    <row r="669" spans="6:32" s="31" customFormat="1">
      <c r="F669" s="32"/>
      <c r="H669" s="33"/>
      <c r="AE669"/>
      <c r="AF669"/>
    </row>
    <row r="670" spans="6:32" s="31" customFormat="1">
      <c r="F670" s="32"/>
      <c r="H670" s="33"/>
      <c r="AE670"/>
      <c r="AF670"/>
    </row>
    <row r="671" spans="6:32" s="31" customFormat="1">
      <c r="F671" s="32"/>
      <c r="H671" s="33"/>
      <c r="AE671"/>
      <c r="AF671"/>
    </row>
    <row r="672" spans="6:32" s="31" customFormat="1">
      <c r="F672" s="32"/>
      <c r="H672" s="33"/>
      <c r="AE672"/>
      <c r="AF672"/>
    </row>
    <row r="673" spans="6:32" s="31" customFormat="1">
      <c r="F673" s="32"/>
      <c r="H673" s="33"/>
      <c r="AE673"/>
      <c r="AF673"/>
    </row>
    <row r="674" spans="6:32" s="31" customFormat="1">
      <c r="F674" s="32"/>
      <c r="H674" s="33"/>
      <c r="AE674"/>
      <c r="AF674"/>
    </row>
    <row r="675" spans="6:32" s="31" customFormat="1">
      <c r="F675" s="32"/>
      <c r="H675" s="33"/>
      <c r="AE675"/>
      <c r="AF675"/>
    </row>
    <row r="676" spans="6:32" s="31" customFormat="1">
      <c r="F676" s="32"/>
      <c r="H676" s="33"/>
      <c r="AE676"/>
      <c r="AF676"/>
    </row>
    <row r="677" spans="6:32" s="31" customFormat="1">
      <c r="F677" s="32"/>
      <c r="H677" s="33"/>
      <c r="AE677"/>
      <c r="AF677"/>
    </row>
    <row r="678" spans="6:32" s="31" customFormat="1">
      <c r="F678" s="32"/>
      <c r="H678" s="33"/>
      <c r="AE678"/>
      <c r="AF678"/>
    </row>
    <row r="679" spans="6:32" s="31" customFormat="1">
      <c r="F679" s="32"/>
      <c r="H679" s="33"/>
      <c r="AE679"/>
      <c r="AF679"/>
    </row>
    <row r="680" spans="6:32" s="31" customFormat="1">
      <c r="F680" s="32"/>
      <c r="H680" s="33"/>
      <c r="AE680"/>
      <c r="AF680"/>
    </row>
    <row r="681" spans="6:32" s="31" customFormat="1">
      <c r="F681" s="32"/>
      <c r="H681" s="33"/>
      <c r="AE681"/>
      <c r="AF681"/>
    </row>
    <row r="682" spans="6:32" s="31" customFormat="1">
      <c r="F682" s="32"/>
      <c r="H682" s="33"/>
      <c r="AE682"/>
      <c r="AF682"/>
    </row>
    <row r="683" spans="6:32" s="31" customFormat="1">
      <c r="F683" s="32"/>
      <c r="H683" s="33"/>
      <c r="AE683"/>
      <c r="AF683"/>
    </row>
    <row r="684" spans="6:32" s="31" customFormat="1">
      <c r="F684" s="32"/>
      <c r="H684" s="33"/>
      <c r="AE684"/>
      <c r="AF684"/>
    </row>
    <row r="685" spans="6:32" s="31" customFormat="1">
      <c r="F685" s="32"/>
      <c r="H685" s="33"/>
      <c r="AE685"/>
      <c r="AF685"/>
    </row>
    <row r="686" spans="6:32" s="31" customFormat="1">
      <c r="F686" s="32"/>
      <c r="H686" s="33"/>
      <c r="AE686"/>
      <c r="AF686"/>
    </row>
    <row r="687" spans="6:32" s="31" customFormat="1">
      <c r="F687" s="32"/>
      <c r="H687" s="33"/>
      <c r="AE687"/>
      <c r="AF687"/>
    </row>
    <row r="688" spans="6:32" s="31" customFormat="1">
      <c r="F688" s="32"/>
      <c r="H688" s="33"/>
      <c r="AE688"/>
      <c r="AF688"/>
    </row>
    <row r="689" spans="6:32" s="31" customFormat="1">
      <c r="F689" s="32"/>
      <c r="H689" s="33"/>
      <c r="AE689"/>
      <c r="AF689"/>
    </row>
    <row r="690" spans="6:32" s="31" customFormat="1">
      <c r="F690" s="32"/>
      <c r="H690" s="33"/>
      <c r="AE690"/>
      <c r="AF690"/>
    </row>
    <row r="691" spans="6:32" s="31" customFormat="1">
      <c r="F691" s="32"/>
      <c r="H691" s="33"/>
      <c r="AE691"/>
      <c r="AF691"/>
    </row>
    <row r="692" spans="6:32" s="31" customFormat="1">
      <c r="F692" s="32"/>
      <c r="H692" s="33"/>
      <c r="AE692"/>
      <c r="AF692"/>
    </row>
    <row r="693" spans="6:32" s="31" customFormat="1">
      <c r="F693" s="32"/>
      <c r="H693" s="33"/>
      <c r="AE693"/>
      <c r="AF693"/>
    </row>
    <row r="694" spans="6:32" s="31" customFormat="1">
      <c r="F694" s="32"/>
      <c r="H694" s="33"/>
      <c r="AE694"/>
      <c r="AF694"/>
    </row>
    <row r="695" spans="6:32" s="31" customFormat="1">
      <c r="F695" s="32"/>
      <c r="H695" s="33"/>
      <c r="AE695"/>
      <c r="AF695"/>
    </row>
    <row r="696" spans="6:32" s="31" customFormat="1">
      <c r="F696" s="32"/>
      <c r="H696" s="33"/>
      <c r="AE696"/>
      <c r="AF696"/>
    </row>
    <row r="697" spans="6:32" s="31" customFormat="1">
      <c r="F697" s="32"/>
      <c r="H697" s="33"/>
      <c r="AE697"/>
      <c r="AF697"/>
    </row>
    <row r="698" spans="6:32" s="31" customFormat="1">
      <c r="F698" s="32"/>
      <c r="H698" s="33"/>
      <c r="AE698"/>
      <c r="AF698"/>
    </row>
    <row r="699" spans="6:32" s="31" customFormat="1">
      <c r="F699" s="32"/>
      <c r="H699" s="33"/>
      <c r="AE699"/>
      <c r="AF699"/>
    </row>
    <row r="700" spans="6:32" s="31" customFormat="1">
      <c r="F700" s="32"/>
      <c r="H700" s="33"/>
      <c r="AE700"/>
      <c r="AF700"/>
    </row>
    <row r="701" spans="6:32" s="31" customFormat="1">
      <c r="F701" s="32"/>
      <c r="H701" s="33"/>
      <c r="AE701"/>
      <c r="AF701"/>
    </row>
    <row r="702" spans="6:32" s="31" customFormat="1">
      <c r="F702" s="32"/>
      <c r="H702" s="33"/>
      <c r="AE702"/>
      <c r="AF702"/>
    </row>
    <row r="703" spans="6:32" s="31" customFormat="1">
      <c r="F703" s="32"/>
      <c r="H703" s="33"/>
      <c r="AE703"/>
      <c r="AF703"/>
    </row>
    <row r="704" spans="6:32" s="31" customFormat="1">
      <c r="F704" s="32"/>
      <c r="H704" s="33"/>
      <c r="AE704"/>
      <c r="AF704"/>
    </row>
    <row r="705" spans="6:32" s="31" customFormat="1">
      <c r="F705" s="32"/>
      <c r="H705" s="33"/>
      <c r="AE705"/>
      <c r="AF705"/>
    </row>
    <row r="706" spans="6:32" s="31" customFormat="1">
      <c r="F706" s="32"/>
      <c r="H706" s="33"/>
      <c r="AE706"/>
      <c r="AF706"/>
    </row>
    <row r="707" spans="6:32" s="31" customFormat="1">
      <c r="F707" s="32"/>
      <c r="H707" s="33"/>
      <c r="AE707"/>
      <c r="AF707"/>
    </row>
    <row r="708" spans="6:32" s="31" customFormat="1">
      <c r="F708" s="32"/>
      <c r="H708" s="33"/>
      <c r="AE708"/>
      <c r="AF708"/>
    </row>
    <row r="709" spans="6:32" s="31" customFormat="1">
      <c r="F709" s="32"/>
      <c r="H709" s="33"/>
      <c r="AE709"/>
      <c r="AF709"/>
    </row>
    <row r="710" spans="6:32" s="31" customFormat="1">
      <c r="F710" s="32"/>
      <c r="H710" s="33"/>
      <c r="AE710"/>
      <c r="AF710"/>
    </row>
    <row r="711" spans="6:32" s="31" customFormat="1">
      <c r="F711" s="32"/>
      <c r="H711" s="33"/>
      <c r="AE711"/>
      <c r="AF711"/>
    </row>
    <row r="712" spans="6:32" s="31" customFormat="1">
      <c r="F712" s="32"/>
      <c r="H712" s="33"/>
      <c r="AE712"/>
      <c r="AF712"/>
    </row>
    <row r="713" spans="6:32" s="31" customFormat="1">
      <c r="F713" s="32"/>
      <c r="H713" s="33"/>
      <c r="AE713"/>
      <c r="AF713"/>
    </row>
    <row r="714" spans="6:32" s="31" customFormat="1">
      <c r="F714" s="32"/>
      <c r="H714" s="33"/>
      <c r="AE714"/>
      <c r="AF714"/>
    </row>
    <row r="715" spans="6:32" s="31" customFormat="1">
      <c r="F715" s="32"/>
      <c r="H715" s="33"/>
      <c r="AE715"/>
      <c r="AF715"/>
    </row>
    <row r="716" spans="6:32" s="31" customFormat="1">
      <c r="F716" s="32"/>
      <c r="H716" s="33"/>
      <c r="AE716"/>
      <c r="AF716"/>
    </row>
    <row r="717" spans="6:32" s="31" customFormat="1">
      <c r="F717" s="32"/>
      <c r="H717" s="33"/>
      <c r="AE717"/>
      <c r="AF717"/>
    </row>
    <row r="718" spans="6:32" s="31" customFormat="1">
      <c r="F718" s="32"/>
      <c r="H718" s="33"/>
      <c r="AE718"/>
      <c r="AF718"/>
    </row>
    <row r="719" spans="6:32" s="31" customFormat="1">
      <c r="F719" s="32"/>
      <c r="H719" s="33"/>
      <c r="AE719"/>
      <c r="AF719"/>
    </row>
    <row r="720" spans="6:32" s="31" customFormat="1">
      <c r="F720" s="32"/>
      <c r="H720" s="33"/>
      <c r="AE720"/>
      <c r="AF720"/>
    </row>
    <row r="721" spans="6:32" s="31" customFormat="1">
      <c r="F721" s="32"/>
      <c r="H721" s="33"/>
      <c r="AE721"/>
      <c r="AF721"/>
    </row>
    <row r="722" spans="6:32" s="31" customFormat="1">
      <c r="F722" s="32"/>
      <c r="H722" s="33"/>
      <c r="AE722"/>
      <c r="AF722"/>
    </row>
    <row r="723" spans="6:32" s="31" customFormat="1">
      <c r="F723" s="32"/>
      <c r="H723" s="33"/>
      <c r="AE723"/>
      <c r="AF723"/>
    </row>
    <row r="724" spans="6:32" s="31" customFormat="1">
      <c r="F724" s="32"/>
      <c r="H724" s="33"/>
      <c r="AE724"/>
      <c r="AF724"/>
    </row>
    <row r="725" spans="6:32" s="31" customFormat="1">
      <c r="F725" s="32"/>
      <c r="H725" s="33"/>
      <c r="AE725"/>
      <c r="AF725"/>
    </row>
    <row r="726" spans="6:32" s="31" customFormat="1">
      <c r="F726" s="32"/>
      <c r="H726" s="33"/>
      <c r="AE726"/>
      <c r="AF726"/>
    </row>
    <row r="727" spans="6:32" s="31" customFormat="1">
      <c r="F727" s="32"/>
      <c r="H727" s="33"/>
      <c r="AE727"/>
      <c r="AF727"/>
    </row>
    <row r="728" spans="6:32" s="31" customFormat="1">
      <c r="F728" s="32"/>
      <c r="H728" s="33"/>
      <c r="AE728"/>
      <c r="AF728"/>
    </row>
    <row r="729" spans="6:32" s="31" customFormat="1">
      <c r="F729" s="32"/>
      <c r="H729" s="33"/>
      <c r="AE729"/>
      <c r="AF729"/>
    </row>
    <row r="730" spans="6:32" s="31" customFormat="1">
      <c r="F730" s="32"/>
      <c r="H730" s="33"/>
      <c r="AE730"/>
      <c r="AF730"/>
    </row>
    <row r="731" spans="6:32" s="31" customFormat="1">
      <c r="F731" s="32"/>
      <c r="H731" s="33"/>
      <c r="AE731"/>
      <c r="AF731"/>
    </row>
    <row r="732" spans="6:32" s="31" customFormat="1">
      <c r="F732" s="32"/>
      <c r="H732" s="33"/>
      <c r="AE732"/>
      <c r="AF732"/>
    </row>
    <row r="733" spans="6:32" s="31" customFormat="1">
      <c r="F733" s="32"/>
      <c r="H733" s="33"/>
      <c r="AE733"/>
      <c r="AF733"/>
    </row>
    <row r="734" spans="6:32" s="31" customFormat="1">
      <c r="F734" s="32"/>
      <c r="H734" s="33"/>
      <c r="AE734"/>
      <c r="AF734"/>
    </row>
    <row r="735" spans="6:32" s="31" customFormat="1">
      <c r="F735" s="32"/>
      <c r="H735" s="33"/>
      <c r="AE735"/>
      <c r="AF735"/>
    </row>
    <row r="736" spans="6:32" s="31" customFormat="1">
      <c r="F736" s="32"/>
      <c r="H736" s="33"/>
      <c r="AE736"/>
      <c r="AF736"/>
    </row>
    <row r="737" spans="6:32" s="31" customFormat="1">
      <c r="F737" s="32"/>
      <c r="H737" s="33"/>
      <c r="AE737"/>
      <c r="AF737"/>
    </row>
    <row r="738" spans="6:32" s="31" customFormat="1">
      <c r="F738" s="32"/>
      <c r="H738" s="33"/>
      <c r="AE738"/>
      <c r="AF738"/>
    </row>
    <row r="739" spans="6:32" s="31" customFormat="1">
      <c r="F739" s="32"/>
      <c r="H739" s="33"/>
      <c r="AE739"/>
      <c r="AF739"/>
    </row>
    <row r="740" spans="6:32" s="31" customFormat="1">
      <c r="F740" s="32"/>
      <c r="H740" s="33"/>
      <c r="AE740"/>
      <c r="AF740"/>
    </row>
    <row r="741" spans="6:32" s="31" customFormat="1">
      <c r="F741" s="32"/>
      <c r="H741" s="33"/>
      <c r="AE741"/>
      <c r="AF741"/>
    </row>
    <row r="742" spans="6:32" s="31" customFormat="1">
      <c r="F742" s="32"/>
      <c r="H742" s="33"/>
      <c r="AE742"/>
      <c r="AF742"/>
    </row>
    <row r="743" spans="6:32" s="31" customFormat="1">
      <c r="F743" s="32"/>
      <c r="H743" s="33"/>
      <c r="AE743"/>
      <c r="AF743"/>
    </row>
    <row r="744" spans="6:32" s="31" customFormat="1">
      <c r="F744" s="32"/>
      <c r="H744" s="33"/>
      <c r="AE744"/>
      <c r="AF744"/>
    </row>
    <row r="745" spans="6:32" s="31" customFormat="1">
      <c r="F745" s="32"/>
      <c r="H745" s="33"/>
      <c r="AE745"/>
      <c r="AF745"/>
    </row>
    <row r="746" spans="6:32" s="31" customFormat="1">
      <c r="F746" s="32"/>
      <c r="H746" s="33"/>
      <c r="AE746"/>
      <c r="AF746"/>
    </row>
    <row r="747" spans="6:32" s="31" customFormat="1">
      <c r="F747" s="32"/>
      <c r="H747" s="33"/>
      <c r="AE747"/>
      <c r="AF747"/>
    </row>
    <row r="748" spans="6:32" s="31" customFormat="1">
      <c r="F748" s="32"/>
      <c r="H748" s="33"/>
      <c r="AE748"/>
      <c r="AF748"/>
    </row>
    <row r="749" spans="6:32" s="31" customFormat="1">
      <c r="F749" s="32"/>
      <c r="H749" s="33"/>
      <c r="AE749"/>
      <c r="AF749"/>
    </row>
    <row r="750" spans="6:32" s="31" customFormat="1">
      <c r="F750" s="32"/>
      <c r="H750" s="33"/>
      <c r="AE750"/>
      <c r="AF750"/>
    </row>
    <row r="751" spans="6:32" s="31" customFormat="1">
      <c r="F751" s="32"/>
      <c r="H751" s="33"/>
      <c r="AE751"/>
      <c r="AF751"/>
    </row>
    <row r="752" spans="6:32" s="31" customFormat="1">
      <c r="F752" s="32"/>
      <c r="H752" s="33"/>
      <c r="AE752"/>
      <c r="AF752"/>
    </row>
    <row r="753" spans="6:32" s="31" customFormat="1">
      <c r="F753" s="32"/>
      <c r="H753" s="33"/>
      <c r="AE753"/>
      <c r="AF753"/>
    </row>
    <row r="754" spans="6:32" s="31" customFormat="1">
      <c r="F754" s="32"/>
      <c r="H754" s="33"/>
      <c r="AE754"/>
      <c r="AF754"/>
    </row>
    <row r="755" spans="6:32" s="31" customFormat="1">
      <c r="F755" s="32"/>
      <c r="H755" s="33"/>
      <c r="AE755"/>
      <c r="AF755"/>
    </row>
    <row r="756" spans="6:32" s="31" customFormat="1">
      <c r="F756" s="32"/>
      <c r="H756" s="33"/>
      <c r="AE756"/>
      <c r="AF756"/>
    </row>
    <row r="757" spans="6:32" s="31" customFormat="1">
      <c r="F757" s="32"/>
      <c r="H757" s="33"/>
      <c r="AE757"/>
      <c r="AF757"/>
    </row>
    <row r="758" spans="6:32" s="31" customFormat="1">
      <c r="F758" s="32"/>
      <c r="H758" s="33"/>
      <c r="AE758"/>
      <c r="AF758"/>
    </row>
    <row r="759" spans="6:32" s="31" customFormat="1">
      <c r="F759" s="32"/>
      <c r="H759" s="33"/>
      <c r="AE759"/>
      <c r="AF759"/>
    </row>
    <row r="760" spans="6:32" s="31" customFormat="1">
      <c r="F760" s="32"/>
      <c r="H760" s="33"/>
      <c r="AE760"/>
      <c r="AF760"/>
    </row>
    <row r="761" spans="6:32" s="31" customFormat="1">
      <c r="F761" s="32"/>
      <c r="H761" s="33"/>
      <c r="AE761"/>
      <c r="AF761"/>
    </row>
    <row r="762" spans="6:32" s="31" customFormat="1">
      <c r="F762" s="32"/>
      <c r="H762" s="33"/>
      <c r="AE762"/>
      <c r="AF762"/>
    </row>
    <row r="763" spans="6:32" s="31" customFormat="1">
      <c r="F763" s="32"/>
      <c r="H763" s="33"/>
      <c r="AE763"/>
      <c r="AF763"/>
    </row>
    <row r="764" spans="6:32" s="31" customFormat="1">
      <c r="F764" s="32"/>
      <c r="H764" s="33"/>
      <c r="AE764"/>
      <c r="AF764"/>
    </row>
    <row r="765" spans="6:32" s="31" customFormat="1">
      <c r="F765" s="32"/>
      <c r="H765" s="33"/>
      <c r="AE765"/>
      <c r="AF765"/>
    </row>
    <row r="766" spans="6:32" s="31" customFormat="1">
      <c r="F766" s="32"/>
      <c r="H766" s="33"/>
      <c r="AE766"/>
      <c r="AF766"/>
    </row>
    <row r="767" spans="6:32" s="31" customFormat="1">
      <c r="F767" s="32"/>
      <c r="H767" s="33"/>
      <c r="AE767"/>
      <c r="AF767"/>
    </row>
    <row r="768" spans="6:32" s="31" customFormat="1">
      <c r="F768" s="32"/>
      <c r="H768" s="33"/>
      <c r="AE768"/>
      <c r="AF768"/>
    </row>
    <row r="769" spans="6:32" s="31" customFormat="1">
      <c r="F769" s="32"/>
      <c r="H769" s="33"/>
      <c r="AE769"/>
      <c r="AF769"/>
    </row>
    <row r="770" spans="6:32" s="31" customFormat="1">
      <c r="F770" s="32"/>
      <c r="H770" s="33"/>
      <c r="AE770"/>
      <c r="AF770"/>
    </row>
    <row r="771" spans="6:32" s="31" customFormat="1">
      <c r="F771" s="32"/>
      <c r="H771" s="33"/>
      <c r="AE771"/>
      <c r="AF771"/>
    </row>
    <row r="772" spans="6:32" s="31" customFormat="1">
      <c r="F772" s="32"/>
      <c r="H772" s="33"/>
      <c r="AE772"/>
      <c r="AF772"/>
    </row>
    <row r="773" spans="6:32" s="31" customFormat="1">
      <c r="F773" s="32"/>
      <c r="H773" s="33"/>
      <c r="AE773"/>
      <c r="AF773"/>
    </row>
    <row r="774" spans="6:32" s="31" customFormat="1">
      <c r="F774" s="32"/>
      <c r="H774" s="33"/>
      <c r="AE774"/>
      <c r="AF774"/>
    </row>
    <row r="775" spans="6:32" s="31" customFormat="1">
      <c r="F775" s="32"/>
      <c r="H775" s="33"/>
      <c r="AE775"/>
      <c r="AF775"/>
    </row>
    <row r="776" spans="6:32" s="31" customFormat="1">
      <c r="F776" s="32"/>
      <c r="H776" s="33"/>
      <c r="AE776"/>
      <c r="AF776"/>
    </row>
    <row r="777" spans="6:32" s="31" customFormat="1">
      <c r="F777" s="32"/>
      <c r="H777" s="33"/>
      <c r="AE777"/>
      <c r="AF777"/>
    </row>
    <row r="778" spans="6:32" s="31" customFormat="1">
      <c r="F778" s="32"/>
      <c r="H778" s="33"/>
      <c r="AE778"/>
      <c r="AF778"/>
    </row>
    <row r="779" spans="6:32" s="31" customFormat="1">
      <c r="F779" s="32"/>
      <c r="H779" s="33"/>
      <c r="AE779"/>
      <c r="AF779"/>
    </row>
    <row r="780" spans="6:32" s="31" customFormat="1">
      <c r="F780" s="32"/>
      <c r="H780" s="33"/>
      <c r="AE780"/>
      <c r="AF780"/>
    </row>
    <row r="781" spans="6:32" s="31" customFormat="1">
      <c r="F781" s="32"/>
      <c r="H781" s="33"/>
      <c r="AE781"/>
      <c r="AF781"/>
    </row>
    <row r="782" spans="6:32" s="31" customFormat="1">
      <c r="F782" s="32"/>
      <c r="H782" s="33"/>
      <c r="AE782"/>
      <c r="AF782"/>
    </row>
    <row r="783" spans="6:32" s="31" customFormat="1">
      <c r="F783" s="32"/>
      <c r="H783" s="33"/>
      <c r="AE783"/>
      <c r="AF783"/>
    </row>
    <row r="784" spans="6:32" s="31" customFormat="1">
      <c r="F784" s="32"/>
      <c r="H784" s="33"/>
      <c r="AE784"/>
      <c r="AF784"/>
    </row>
    <row r="785" spans="6:32" s="31" customFormat="1">
      <c r="F785" s="32"/>
      <c r="H785" s="33"/>
      <c r="AE785"/>
      <c r="AF785"/>
    </row>
    <row r="786" spans="6:32" s="31" customFormat="1">
      <c r="F786" s="32"/>
      <c r="H786" s="33"/>
      <c r="AE786"/>
      <c r="AF786"/>
    </row>
    <row r="787" spans="6:32" s="31" customFormat="1">
      <c r="F787" s="32"/>
      <c r="H787" s="33"/>
      <c r="AE787"/>
      <c r="AF787"/>
    </row>
    <row r="788" spans="6:32" s="31" customFormat="1">
      <c r="F788" s="32"/>
      <c r="H788" s="33"/>
      <c r="AE788"/>
      <c r="AF788"/>
    </row>
    <row r="789" spans="6:32" s="31" customFormat="1">
      <c r="F789" s="32"/>
      <c r="H789" s="33"/>
      <c r="AE789"/>
      <c r="AF789"/>
    </row>
    <row r="790" spans="6:32" s="31" customFormat="1">
      <c r="F790" s="32"/>
      <c r="H790" s="33"/>
      <c r="AE790"/>
      <c r="AF790"/>
    </row>
    <row r="791" spans="6:32" s="31" customFormat="1">
      <c r="F791" s="32"/>
      <c r="H791" s="33"/>
      <c r="AE791"/>
      <c r="AF791"/>
    </row>
    <row r="792" spans="6:32" s="31" customFormat="1">
      <c r="F792" s="32"/>
      <c r="H792" s="33"/>
      <c r="AE792"/>
      <c r="AF792"/>
    </row>
    <row r="793" spans="6:32" s="31" customFormat="1">
      <c r="F793" s="32"/>
      <c r="H793" s="33"/>
      <c r="AE793"/>
      <c r="AF793"/>
    </row>
    <row r="794" spans="6:32" s="31" customFormat="1">
      <c r="F794" s="32"/>
      <c r="H794" s="33"/>
      <c r="AE794"/>
      <c r="AF794"/>
    </row>
    <row r="795" spans="6:32" s="31" customFormat="1">
      <c r="F795" s="32"/>
      <c r="H795" s="33"/>
      <c r="AE795"/>
      <c r="AF795"/>
    </row>
    <row r="796" spans="6:32" s="31" customFormat="1">
      <c r="F796" s="32"/>
      <c r="H796" s="33"/>
      <c r="AE796"/>
      <c r="AF796"/>
    </row>
    <row r="797" spans="6:32" s="31" customFormat="1">
      <c r="F797" s="32"/>
      <c r="H797" s="33"/>
      <c r="AE797"/>
      <c r="AF797"/>
    </row>
    <row r="798" spans="6:32" s="31" customFormat="1">
      <c r="F798" s="32"/>
      <c r="H798" s="33"/>
      <c r="AE798"/>
      <c r="AF798"/>
    </row>
    <row r="799" spans="6:32" s="31" customFormat="1">
      <c r="F799" s="32"/>
      <c r="H799" s="33"/>
      <c r="AE799"/>
      <c r="AF799"/>
    </row>
    <row r="800" spans="6:32" s="31" customFormat="1">
      <c r="F800" s="32"/>
      <c r="H800" s="33"/>
      <c r="AE800"/>
      <c r="AF800"/>
    </row>
    <row r="801" spans="6:32" s="31" customFormat="1">
      <c r="F801" s="32"/>
      <c r="H801" s="33"/>
      <c r="AE801"/>
      <c r="AF801"/>
    </row>
    <row r="802" spans="6:32" s="31" customFormat="1">
      <c r="F802" s="32"/>
      <c r="H802" s="33"/>
      <c r="AE802"/>
      <c r="AF802"/>
    </row>
    <row r="803" spans="6:32" s="31" customFormat="1">
      <c r="F803" s="32"/>
      <c r="H803" s="33"/>
      <c r="AE803"/>
      <c r="AF803"/>
    </row>
    <row r="804" spans="6:32" s="31" customFormat="1">
      <c r="F804" s="32"/>
      <c r="H804" s="33"/>
      <c r="AE804"/>
      <c r="AF804"/>
    </row>
    <row r="805" spans="6:32" s="31" customFormat="1">
      <c r="F805" s="32"/>
      <c r="H805" s="33"/>
      <c r="AE805"/>
      <c r="AF805"/>
    </row>
    <row r="806" spans="6:32" s="31" customFormat="1">
      <c r="F806" s="32"/>
      <c r="H806" s="33"/>
      <c r="AE806"/>
      <c r="AF806"/>
    </row>
    <row r="807" spans="6:32" s="31" customFormat="1">
      <c r="F807" s="32"/>
      <c r="H807" s="33"/>
      <c r="AE807"/>
      <c r="AF807"/>
    </row>
    <row r="808" spans="6:32" s="31" customFormat="1">
      <c r="F808" s="32"/>
      <c r="H808" s="33"/>
      <c r="AE808"/>
      <c r="AF808"/>
    </row>
    <row r="809" spans="6:32" s="31" customFormat="1">
      <c r="F809" s="32"/>
      <c r="H809" s="33"/>
      <c r="AE809"/>
      <c r="AF809"/>
    </row>
    <row r="810" spans="6:32" s="31" customFormat="1">
      <c r="F810" s="32"/>
      <c r="H810" s="33"/>
      <c r="AE810"/>
      <c r="AF810"/>
    </row>
    <row r="811" spans="6:32" s="31" customFormat="1">
      <c r="F811" s="32"/>
      <c r="H811" s="33"/>
      <c r="AE811"/>
      <c r="AF811"/>
    </row>
    <row r="812" spans="6:32" s="31" customFormat="1">
      <c r="F812" s="32"/>
      <c r="H812" s="33"/>
      <c r="AE812"/>
      <c r="AF812"/>
    </row>
    <row r="813" spans="6:32" s="31" customFormat="1">
      <c r="F813" s="32"/>
      <c r="H813" s="33"/>
      <c r="AE813"/>
      <c r="AF813"/>
    </row>
    <row r="814" spans="6:32" s="31" customFormat="1">
      <c r="F814" s="32"/>
      <c r="H814" s="33"/>
      <c r="AE814"/>
      <c r="AF814"/>
    </row>
    <row r="815" spans="6:32" s="31" customFormat="1">
      <c r="F815" s="32"/>
      <c r="H815" s="33"/>
      <c r="AE815"/>
      <c r="AF815"/>
    </row>
    <row r="816" spans="6:32" s="31" customFormat="1">
      <c r="F816" s="32"/>
      <c r="H816" s="33"/>
      <c r="AE816"/>
      <c r="AF816"/>
    </row>
    <row r="817" spans="6:32" s="31" customFormat="1">
      <c r="F817" s="32"/>
      <c r="H817" s="33"/>
      <c r="AE817"/>
      <c r="AF817"/>
    </row>
    <row r="818" spans="6:32" s="31" customFormat="1">
      <c r="F818" s="32"/>
      <c r="H818" s="33"/>
      <c r="AE818"/>
      <c r="AF818"/>
    </row>
    <row r="819" spans="6:32" s="31" customFormat="1">
      <c r="F819" s="32"/>
      <c r="H819" s="33"/>
      <c r="AE819"/>
      <c r="AF819"/>
    </row>
    <row r="820" spans="6:32" s="31" customFormat="1">
      <c r="F820" s="32"/>
      <c r="H820" s="33"/>
      <c r="AE820"/>
      <c r="AF820"/>
    </row>
    <row r="821" spans="6:32" s="31" customFormat="1">
      <c r="F821" s="32"/>
      <c r="H821" s="33"/>
      <c r="AE821"/>
      <c r="AF821"/>
    </row>
    <row r="822" spans="6:32" s="31" customFormat="1">
      <c r="F822" s="32"/>
      <c r="H822" s="33"/>
      <c r="AE822"/>
      <c r="AF822"/>
    </row>
    <row r="823" spans="6:32" s="31" customFormat="1">
      <c r="F823" s="32"/>
      <c r="H823" s="33"/>
      <c r="AE823"/>
      <c r="AF823"/>
    </row>
    <row r="824" spans="6:32" s="31" customFormat="1">
      <c r="F824" s="32"/>
      <c r="H824" s="33"/>
      <c r="AE824"/>
      <c r="AF824"/>
    </row>
    <row r="825" spans="6:32" s="31" customFormat="1">
      <c r="F825" s="32"/>
      <c r="H825" s="33"/>
      <c r="AE825"/>
      <c r="AF825"/>
    </row>
    <row r="826" spans="6:32" s="31" customFormat="1">
      <c r="F826" s="32"/>
      <c r="H826" s="33"/>
      <c r="AE826"/>
      <c r="AF826"/>
    </row>
    <row r="827" spans="6:32" s="31" customFormat="1">
      <c r="F827" s="32"/>
      <c r="H827" s="33"/>
      <c r="AE827"/>
      <c r="AF827"/>
    </row>
    <row r="828" spans="6:32" s="31" customFormat="1">
      <c r="F828" s="32"/>
      <c r="H828" s="33"/>
      <c r="AE828"/>
      <c r="AF828"/>
    </row>
    <row r="829" spans="6:32" s="31" customFormat="1">
      <c r="F829" s="32"/>
      <c r="H829" s="33"/>
      <c r="AE829"/>
      <c r="AF829"/>
    </row>
    <row r="830" spans="6:32" s="31" customFormat="1">
      <c r="F830" s="32"/>
      <c r="H830" s="33"/>
      <c r="AE830"/>
      <c r="AF830"/>
    </row>
    <row r="831" spans="6:32" s="31" customFormat="1">
      <c r="F831" s="32"/>
      <c r="H831" s="33"/>
      <c r="AE831"/>
      <c r="AF831"/>
    </row>
    <row r="832" spans="6:32" s="31" customFormat="1">
      <c r="F832" s="32"/>
      <c r="H832" s="33"/>
      <c r="AE832"/>
      <c r="AF832"/>
    </row>
    <row r="833" spans="6:32" s="31" customFormat="1">
      <c r="F833" s="32"/>
      <c r="H833" s="33"/>
      <c r="AE833"/>
      <c r="AF833"/>
    </row>
    <row r="834" spans="6:32" s="31" customFormat="1">
      <c r="F834" s="32"/>
      <c r="H834" s="33"/>
      <c r="AE834"/>
      <c r="AF834"/>
    </row>
    <row r="835" spans="6:32" s="31" customFormat="1">
      <c r="F835" s="32"/>
      <c r="H835" s="33"/>
      <c r="AE835"/>
      <c r="AF835"/>
    </row>
    <row r="836" spans="6:32" s="31" customFormat="1">
      <c r="F836" s="32"/>
      <c r="H836" s="33"/>
      <c r="AE836"/>
      <c r="AF836"/>
    </row>
    <row r="837" spans="6:32" s="31" customFormat="1">
      <c r="F837" s="32"/>
      <c r="H837" s="33"/>
      <c r="AE837"/>
      <c r="AF837"/>
    </row>
    <row r="838" spans="6:32" s="31" customFormat="1">
      <c r="F838" s="32"/>
      <c r="H838" s="33"/>
      <c r="AE838"/>
      <c r="AF838"/>
    </row>
    <row r="839" spans="6:32" s="31" customFormat="1">
      <c r="F839" s="32"/>
      <c r="H839" s="33"/>
      <c r="AE839"/>
      <c r="AF839"/>
    </row>
    <row r="840" spans="6:32" s="31" customFormat="1">
      <c r="F840" s="32"/>
      <c r="H840" s="33"/>
      <c r="AE840"/>
      <c r="AF840"/>
    </row>
    <row r="841" spans="6:32" s="31" customFormat="1">
      <c r="F841" s="32"/>
      <c r="H841" s="33"/>
      <c r="AE841"/>
      <c r="AF841"/>
    </row>
    <row r="842" spans="6:32" s="31" customFormat="1">
      <c r="F842" s="32"/>
      <c r="H842" s="33"/>
      <c r="AE842"/>
      <c r="AF842"/>
    </row>
    <row r="843" spans="6:32" s="31" customFormat="1">
      <c r="F843" s="32"/>
      <c r="H843" s="33"/>
      <c r="AE843"/>
      <c r="AF843"/>
    </row>
    <row r="844" spans="6:32" s="31" customFormat="1">
      <c r="F844" s="32"/>
      <c r="H844" s="33"/>
      <c r="AE844"/>
      <c r="AF844"/>
    </row>
    <row r="845" spans="6:32" s="31" customFormat="1">
      <c r="F845" s="32"/>
      <c r="H845" s="33"/>
      <c r="AE845"/>
      <c r="AF845"/>
    </row>
    <row r="846" spans="6:32" s="31" customFormat="1">
      <c r="F846" s="32"/>
      <c r="H846" s="33"/>
      <c r="AE846"/>
      <c r="AF846"/>
    </row>
    <row r="847" spans="6:32" s="31" customFormat="1">
      <c r="F847" s="32"/>
      <c r="H847" s="33"/>
      <c r="AE847"/>
      <c r="AF847"/>
    </row>
    <row r="848" spans="6:32" s="31" customFormat="1">
      <c r="F848" s="32"/>
      <c r="H848" s="33"/>
      <c r="AE848"/>
      <c r="AF848"/>
    </row>
    <row r="849" spans="6:32" s="31" customFormat="1">
      <c r="F849" s="32"/>
      <c r="H849" s="33"/>
      <c r="AE849"/>
      <c r="AF849"/>
    </row>
    <row r="850" spans="6:32" s="31" customFormat="1">
      <c r="F850" s="32"/>
      <c r="H850" s="33"/>
      <c r="AE850"/>
      <c r="AF850"/>
    </row>
    <row r="851" spans="6:32" s="31" customFormat="1">
      <c r="F851" s="32"/>
      <c r="H851" s="33"/>
      <c r="AE851"/>
      <c r="AF851"/>
    </row>
    <row r="852" spans="6:32" s="31" customFormat="1">
      <c r="F852" s="32"/>
      <c r="H852" s="33"/>
      <c r="AE852"/>
      <c r="AF852"/>
    </row>
    <row r="853" spans="6:32" s="31" customFormat="1">
      <c r="F853" s="32"/>
      <c r="H853" s="33"/>
      <c r="AE853"/>
      <c r="AF853"/>
    </row>
    <row r="854" spans="6:32" s="31" customFormat="1">
      <c r="F854" s="32"/>
      <c r="H854" s="33"/>
      <c r="AE854"/>
      <c r="AF854"/>
    </row>
    <row r="855" spans="6:32" s="31" customFormat="1">
      <c r="F855" s="32"/>
      <c r="H855" s="33"/>
      <c r="AE855"/>
      <c r="AF855"/>
    </row>
    <row r="856" spans="6:32" s="31" customFormat="1">
      <c r="F856" s="32"/>
      <c r="H856" s="33"/>
      <c r="AE856"/>
      <c r="AF856"/>
    </row>
    <row r="857" spans="6:32" s="31" customFormat="1">
      <c r="F857" s="32"/>
      <c r="H857" s="33"/>
      <c r="AE857"/>
      <c r="AF857"/>
    </row>
    <row r="858" spans="6:32" s="31" customFormat="1">
      <c r="F858" s="32"/>
      <c r="H858" s="33"/>
      <c r="AE858"/>
      <c r="AF858"/>
    </row>
    <row r="859" spans="6:32" s="31" customFormat="1">
      <c r="F859" s="32"/>
      <c r="H859" s="33"/>
      <c r="AE859"/>
      <c r="AF859"/>
    </row>
    <row r="860" spans="6:32" s="31" customFormat="1">
      <c r="F860" s="32"/>
      <c r="H860" s="33"/>
      <c r="AE860"/>
      <c r="AF860"/>
    </row>
    <row r="861" spans="6:32" s="31" customFormat="1">
      <c r="F861" s="32"/>
      <c r="H861" s="33"/>
      <c r="AE861"/>
      <c r="AF861"/>
    </row>
    <row r="862" spans="6:32" s="31" customFormat="1">
      <c r="F862" s="32"/>
      <c r="H862" s="33"/>
      <c r="AE862"/>
      <c r="AF862"/>
    </row>
    <row r="863" spans="6:32" s="31" customFormat="1">
      <c r="F863" s="32"/>
      <c r="H863" s="33"/>
      <c r="AE863"/>
      <c r="AF863"/>
    </row>
    <row r="864" spans="6:32" s="31" customFormat="1">
      <c r="F864" s="32"/>
      <c r="H864" s="33"/>
      <c r="AE864"/>
      <c r="AF864"/>
    </row>
    <row r="865" spans="6:32" s="31" customFormat="1">
      <c r="F865" s="32"/>
      <c r="H865" s="33"/>
      <c r="AE865"/>
      <c r="AF865"/>
    </row>
    <row r="866" spans="6:32" s="31" customFormat="1">
      <c r="F866" s="32"/>
      <c r="H866" s="33"/>
      <c r="AE866"/>
      <c r="AF866"/>
    </row>
    <row r="867" spans="6:32" s="31" customFormat="1">
      <c r="F867" s="32"/>
      <c r="H867" s="33"/>
      <c r="AE867"/>
      <c r="AF867"/>
    </row>
    <row r="868" spans="6:32" s="31" customFormat="1">
      <c r="F868" s="32"/>
      <c r="H868" s="33"/>
      <c r="AE868"/>
      <c r="AF868"/>
    </row>
    <row r="869" spans="6:32" s="31" customFormat="1">
      <c r="F869" s="32"/>
      <c r="H869" s="33"/>
      <c r="AE869"/>
      <c r="AF869"/>
    </row>
    <row r="870" spans="6:32" s="31" customFormat="1">
      <c r="F870" s="32"/>
      <c r="H870" s="33"/>
      <c r="AE870"/>
      <c r="AF870"/>
    </row>
    <row r="871" spans="6:32" s="31" customFormat="1">
      <c r="F871" s="32"/>
      <c r="H871" s="33"/>
      <c r="AE871"/>
      <c r="AF871"/>
    </row>
    <row r="872" spans="6:32" s="31" customFormat="1">
      <c r="F872" s="32"/>
      <c r="H872" s="33"/>
      <c r="AE872"/>
      <c r="AF872"/>
    </row>
    <row r="873" spans="6:32" s="31" customFormat="1">
      <c r="F873" s="32"/>
      <c r="H873" s="33"/>
      <c r="AE873"/>
      <c r="AF873"/>
    </row>
    <row r="874" spans="6:32" s="31" customFormat="1">
      <c r="F874" s="32"/>
      <c r="H874" s="33"/>
      <c r="AE874"/>
      <c r="AF874"/>
    </row>
    <row r="875" spans="6:32" s="31" customFormat="1">
      <c r="F875" s="32"/>
      <c r="H875" s="33"/>
      <c r="AE875"/>
      <c r="AF875"/>
    </row>
    <row r="876" spans="6:32" s="31" customFormat="1">
      <c r="F876" s="32"/>
      <c r="H876" s="33"/>
      <c r="AE876"/>
      <c r="AF876"/>
    </row>
    <row r="877" spans="6:32" s="31" customFormat="1">
      <c r="F877" s="32"/>
      <c r="H877" s="33"/>
      <c r="AE877"/>
      <c r="AF877"/>
    </row>
    <row r="878" spans="6:32" s="31" customFormat="1">
      <c r="F878" s="32"/>
      <c r="H878" s="33"/>
      <c r="AE878"/>
      <c r="AF878"/>
    </row>
    <row r="879" spans="6:32" s="31" customFormat="1">
      <c r="F879" s="32"/>
      <c r="H879" s="33"/>
      <c r="AE879"/>
      <c r="AF879"/>
    </row>
    <row r="880" spans="6:32" s="31" customFormat="1">
      <c r="F880" s="32"/>
      <c r="H880" s="33"/>
      <c r="AE880"/>
      <c r="AF880"/>
    </row>
    <row r="881" spans="6:32" s="31" customFormat="1">
      <c r="F881" s="32"/>
      <c r="H881" s="33"/>
      <c r="AE881"/>
      <c r="AF881"/>
    </row>
    <row r="882" spans="6:32" s="31" customFormat="1">
      <c r="F882" s="32"/>
      <c r="H882" s="33"/>
      <c r="AE882"/>
      <c r="AF882"/>
    </row>
    <row r="883" spans="6:32" s="31" customFormat="1">
      <c r="F883" s="32"/>
      <c r="H883" s="33"/>
      <c r="AE883"/>
      <c r="AF883"/>
    </row>
    <row r="884" spans="6:32" s="31" customFormat="1">
      <c r="F884" s="32"/>
      <c r="H884" s="33"/>
      <c r="AE884"/>
      <c r="AF884"/>
    </row>
    <row r="885" spans="6:32" s="31" customFormat="1">
      <c r="F885" s="32"/>
      <c r="H885" s="33"/>
      <c r="AE885"/>
      <c r="AF885"/>
    </row>
    <row r="886" spans="6:32" s="31" customFormat="1">
      <c r="F886" s="32"/>
      <c r="H886" s="33"/>
      <c r="AE886"/>
      <c r="AF886"/>
    </row>
    <row r="887" spans="6:32" s="31" customFormat="1">
      <c r="F887" s="32"/>
      <c r="H887" s="33"/>
      <c r="AE887"/>
      <c r="AF887"/>
    </row>
    <row r="888" spans="6:32" s="31" customFormat="1">
      <c r="F888" s="32"/>
      <c r="H888" s="33"/>
      <c r="AE888"/>
      <c r="AF888"/>
    </row>
    <row r="889" spans="6:32" s="31" customFormat="1">
      <c r="F889" s="32"/>
      <c r="H889" s="33"/>
      <c r="AE889"/>
      <c r="AF889"/>
    </row>
    <row r="890" spans="6:32" s="31" customFormat="1">
      <c r="F890" s="32"/>
      <c r="H890" s="33"/>
      <c r="AE890"/>
      <c r="AF890"/>
    </row>
    <row r="891" spans="6:32" s="31" customFormat="1">
      <c r="F891" s="32"/>
      <c r="H891" s="33"/>
      <c r="AE891"/>
      <c r="AF891"/>
    </row>
    <row r="892" spans="6:32" s="31" customFormat="1">
      <c r="F892" s="32"/>
      <c r="H892" s="33"/>
      <c r="AE892"/>
      <c r="AF892"/>
    </row>
    <row r="893" spans="6:32" s="31" customFormat="1">
      <c r="F893" s="32"/>
      <c r="H893" s="33"/>
      <c r="AE893"/>
      <c r="AF893"/>
    </row>
    <row r="894" spans="6:32" s="31" customFormat="1">
      <c r="F894" s="32"/>
      <c r="H894" s="33"/>
      <c r="AE894"/>
      <c r="AF894"/>
    </row>
    <row r="895" spans="6:32" s="31" customFormat="1">
      <c r="F895" s="32"/>
      <c r="H895" s="33"/>
      <c r="AE895"/>
      <c r="AF895"/>
    </row>
    <row r="896" spans="6:32" s="31" customFormat="1">
      <c r="F896" s="32"/>
      <c r="H896" s="33"/>
      <c r="AE896"/>
      <c r="AF896"/>
    </row>
    <row r="897" spans="6:32" s="31" customFormat="1">
      <c r="F897" s="32"/>
      <c r="H897" s="33"/>
      <c r="AE897"/>
      <c r="AF897"/>
    </row>
    <row r="898" spans="6:32" s="31" customFormat="1">
      <c r="F898" s="32"/>
      <c r="H898" s="33"/>
      <c r="AE898"/>
      <c r="AF898"/>
    </row>
    <row r="899" spans="6:32" s="31" customFormat="1">
      <c r="F899" s="32"/>
      <c r="H899" s="33"/>
      <c r="AE899"/>
      <c r="AF899"/>
    </row>
    <row r="900" spans="6:32" s="31" customFormat="1">
      <c r="F900" s="32"/>
      <c r="H900" s="33"/>
      <c r="AE900"/>
      <c r="AF900"/>
    </row>
    <row r="901" spans="6:32" s="31" customFormat="1">
      <c r="F901" s="32"/>
      <c r="H901" s="33"/>
      <c r="AE901"/>
      <c r="AF901"/>
    </row>
    <row r="902" spans="6:32" s="31" customFormat="1">
      <c r="F902" s="32"/>
      <c r="H902" s="33"/>
      <c r="AE902"/>
      <c r="AF902"/>
    </row>
    <row r="903" spans="6:32" s="31" customFormat="1">
      <c r="F903" s="32"/>
      <c r="H903" s="33"/>
      <c r="AE903"/>
      <c r="AF903"/>
    </row>
    <row r="904" spans="6:32" s="31" customFormat="1">
      <c r="F904" s="32"/>
      <c r="H904" s="33"/>
      <c r="AE904"/>
      <c r="AF904"/>
    </row>
    <row r="905" spans="6:32" s="31" customFormat="1">
      <c r="F905" s="32"/>
      <c r="H905" s="33"/>
      <c r="AE905"/>
      <c r="AF905"/>
    </row>
    <row r="906" spans="6:32" s="31" customFormat="1">
      <c r="F906" s="32"/>
      <c r="H906" s="33"/>
      <c r="AE906"/>
      <c r="AF906"/>
    </row>
    <row r="907" spans="6:32" s="31" customFormat="1">
      <c r="F907" s="32"/>
      <c r="H907" s="33"/>
      <c r="AE907"/>
      <c r="AF907"/>
    </row>
    <row r="908" spans="6:32" s="31" customFormat="1">
      <c r="F908" s="32"/>
      <c r="H908" s="33"/>
      <c r="AE908"/>
      <c r="AF908"/>
    </row>
    <row r="909" spans="6:32" s="31" customFormat="1">
      <c r="F909" s="32"/>
      <c r="H909" s="33"/>
      <c r="AE909"/>
      <c r="AF909"/>
    </row>
    <row r="910" spans="6:32" s="31" customFormat="1">
      <c r="F910" s="32"/>
      <c r="H910" s="33"/>
      <c r="AE910"/>
      <c r="AF910"/>
    </row>
    <row r="911" spans="6:32" s="31" customFormat="1">
      <c r="F911" s="32"/>
      <c r="H911" s="33"/>
      <c r="AE911"/>
      <c r="AF911"/>
    </row>
    <row r="912" spans="6:32" s="31" customFormat="1">
      <c r="F912" s="32"/>
      <c r="H912" s="33"/>
      <c r="AE912"/>
      <c r="AF912"/>
    </row>
    <row r="913" spans="6:32" s="31" customFormat="1">
      <c r="F913" s="32"/>
      <c r="H913" s="33"/>
      <c r="AE913"/>
      <c r="AF913"/>
    </row>
    <row r="914" spans="6:32" s="31" customFormat="1">
      <c r="F914" s="32"/>
      <c r="H914" s="33"/>
      <c r="AE914"/>
      <c r="AF914"/>
    </row>
    <row r="915" spans="6:32" s="31" customFormat="1">
      <c r="F915" s="32"/>
      <c r="H915" s="33"/>
      <c r="AE915"/>
      <c r="AF915"/>
    </row>
    <row r="916" spans="6:32" s="31" customFormat="1">
      <c r="F916" s="32"/>
      <c r="H916" s="33"/>
      <c r="AE916"/>
      <c r="AF916"/>
    </row>
    <row r="917" spans="6:32" s="31" customFormat="1">
      <c r="F917" s="32"/>
      <c r="H917" s="33"/>
      <c r="AE917"/>
      <c r="AF917"/>
    </row>
    <row r="918" spans="6:32" s="31" customFormat="1">
      <c r="F918" s="32"/>
      <c r="H918" s="33"/>
      <c r="AE918"/>
      <c r="AF918"/>
    </row>
    <row r="919" spans="6:32" s="31" customFormat="1">
      <c r="F919" s="32"/>
      <c r="H919" s="33"/>
      <c r="AE919"/>
      <c r="AF919"/>
    </row>
    <row r="920" spans="6:32" s="31" customFormat="1">
      <c r="F920" s="32"/>
      <c r="H920" s="33"/>
      <c r="AE920"/>
      <c r="AF920"/>
    </row>
    <row r="921" spans="6:32" s="31" customFormat="1">
      <c r="F921" s="32"/>
      <c r="H921" s="33"/>
      <c r="AE921"/>
      <c r="AF921"/>
    </row>
    <row r="922" spans="6:32" s="31" customFormat="1">
      <c r="F922" s="32"/>
      <c r="H922" s="33"/>
      <c r="AE922"/>
      <c r="AF922"/>
    </row>
    <row r="923" spans="6:32" s="31" customFormat="1">
      <c r="F923" s="32"/>
      <c r="H923" s="33"/>
      <c r="AE923"/>
      <c r="AF923"/>
    </row>
    <row r="924" spans="6:32" s="31" customFormat="1">
      <c r="F924" s="32"/>
      <c r="H924" s="33"/>
      <c r="AE924"/>
      <c r="AF924"/>
    </row>
    <row r="925" spans="6:32" s="31" customFormat="1">
      <c r="F925" s="32"/>
      <c r="H925" s="33"/>
      <c r="AE925"/>
      <c r="AF925"/>
    </row>
    <row r="926" spans="6:32" s="31" customFormat="1">
      <c r="F926" s="32"/>
      <c r="H926" s="33"/>
      <c r="AE926"/>
      <c r="AF926"/>
    </row>
    <row r="927" spans="6:32" s="31" customFormat="1">
      <c r="F927" s="32"/>
      <c r="H927" s="33"/>
      <c r="AE927"/>
      <c r="AF927"/>
    </row>
    <row r="928" spans="6:32" s="31" customFormat="1">
      <c r="F928" s="32"/>
      <c r="H928" s="33"/>
      <c r="AE928"/>
      <c r="AF928"/>
    </row>
    <row r="929" spans="6:32" s="31" customFormat="1">
      <c r="F929" s="32"/>
      <c r="H929" s="33"/>
      <c r="AE929"/>
      <c r="AF929"/>
    </row>
    <row r="930" spans="6:32" s="31" customFormat="1">
      <c r="F930" s="32"/>
      <c r="H930" s="33"/>
      <c r="AE930"/>
      <c r="AF930"/>
    </row>
    <row r="931" spans="6:32" s="31" customFormat="1">
      <c r="F931" s="32"/>
      <c r="H931" s="33"/>
      <c r="AE931"/>
      <c r="AF931"/>
    </row>
    <row r="932" spans="6:32" s="31" customFormat="1">
      <c r="F932" s="32"/>
      <c r="H932" s="33"/>
      <c r="AE932"/>
      <c r="AF932"/>
    </row>
    <row r="933" spans="6:32" s="31" customFormat="1">
      <c r="F933" s="32"/>
      <c r="H933" s="33"/>
      <c r="AE933"/>
      <c r="AF933"/>
    </row>
    <row r="934" spans="6:32" s="31" customFormat="1">
      <c r="F934" s="32"/>
      <c r="H934" s="33"/>
      <c r="AE934"/>
      <c r="AF934"/>
    </row>
    <row r="935" spans="6:32" s="31" customFormat="1">
      <c r="F935" s="32"/>
      <c r="H935" s="33"/>
      <c r="AE935"/>
      <c r="AF935"/>
    </row>
    <row r="936" spans="6:32" s="31" customFormat="1">
      <c r="F936" s="32"/>
      <c r="H936" s="33"/>
      <c r="AE936"/>
      <c r="AF936"/>
    </row>
    <row r="937" spans="6:32" s="31" customFormat="1">
      <c r="F937" s="32"/>
      <c r="H937" s="33"/>
      <c r="AE937"/>
      <c r="AF937"/>
    </row>
    <row r="938" spans="6:32" s="31" customFormat="1">
      <c r="F938" s="32"/>
      <c r="H938" s="33"/>
      <c r="AE938"/>
      <c r="AF938"/>
    </row>
    <row r="939" spans="6:32" s="31" customFormat="1">
      <c r="F939" s="32"/>
      <c r="H939" s="33"/>
      <c r="AE939"/>
      <c r="AF939"/>
    </row>
    <row r="940" spans="6:32" s="31" customFormat="1">
      <c r="F940" s="32"/>
      <c r="H940" s="33"/>
      <c r="AE940"/>
      <c r="AF940"/>
    </row>
    <row r="941" spans="6:32" s="31" customFormat="1">
      <c r="F941" s="32"/>
      <c r="H941" s="33"/>
      <c r="AE941"/>
      <c r="AF941"/>
    </row>
    <row r="942" spans="6:32" s="31" customFormat="1">
      <c r="F942" s="32"/>
      <c r="H942" s="33"/>
      <c r="AE942"/>
      <c r="AF942"/>
    </row>
    <row r="943" spans="6:32" s="31" customFormat="1">
      <c r="F943" s="32"/>
      <c r="H943" s="33"/>
      <c r="AE943"/>
      <c r="AF943"/>
    </row>
    <row r="944" spans="6:32" s="31" customFormat="1">
      <c r="F944" s="32"/>
      <c r="H944" s="33"/>
      <c r="AE944"/>
      <c r="AF944"/>
    </row>
    <row r="945" spans="6:32" s="31" customFormat="1">
      <c r="F945" s="32"/>
      <c r="H945" s="33"/>
      <c r="AE945"/>
      <c r="AF945"/>
    </row>
    <row r="946" spans="6:32" s="31" customFormat="1">
      <c r="F946" s="32"/>
      <c r="H946" s="33"/>
      <c r="AE946"/>
      <c r="AF946"/>
    </row>
    <row r="947" spans="6:32" s="31" customFormat="1">
      <c r="F947" s="32"/>
      <c r="H947" s="33"/>
      <c r="AE947"/>
      <c r="AF947"/>
    </row>
    <row r="948" spans="6:32" s="31" customFormat="1">
      <c r="F948" s="32"/>
      <c r="H948" s="33"/>
      <c r="AE948"/>
      <c r="AF948"/>
    </row>
    <row r="949" spans="6:32" s="31" customFormat="1">
      <c r="F949" s="32"/>
      <c r="H949" s="33"/>
      <c r="AE949"/>
      <c r="AF949"/>
    </row>
    <row r="950" spans="6:32" s="31" customFormat="1">
      <c r="F950" s="32"/>
      <c r="H950" s="33"/>
      <c r="AE950"/>
      <c r="AF950"/>
    </row>
    <row r="951" spans="6:32" s="31" customFormat="1">
      <c r="F951" s="32"/>
      <c r="H951" s="33"/>
      <c r="AE951"/>
      <c r="AF951"/>
    </row>
    <row r="952" spans="6:32" s="31" customFormat="1">
      <c r="F952" s="32"/>
      <c r="H952" s="33"/>
      <c r="AE952"/>
      <c r="AF952"/>
    </row>
    <row r="953" spans="6:32" s="31" customFormat="1">
      <c r="F953" s="32"/>
      <c r="H953" s="33"/>
      <c r="AE953"/>
      <c r="AF953"/>
    </row>
    <row r="954" spans="6:32" s="31" customFormat="1">
      <c r="F954" s="32"/>
      <c r="H954" s="33"/>
      <c r="AE954"/>
      <c r="AF954"/>
    </row>
    <row r="955" spans="6:32" s="31" customFormat="1">
      <c r="F955" s="32"/>
      <c r="H955" s="33"/>
      <c r="AE955"/>
      <c r="AF955"/>
    </row>
    <row r="956" spans="6:32" s="31" customFormat="1">
      <c r="F956" s="32"/>
      <c r="H956" s="33"/>
      <c r="AE956"/>
      <c r="AF956"/>
    </row>
    <row r="957" spans="6:32" s="31" customFormat="1">
      <c r="F957" s="32"/>
      <c r="H957" s="33"/>
      <c r="AE957"/>
      <c r="AF957"/>
    </row>
    <row r="958" spans="6:32" s="31" customFormat="1">
      <c r="F958" s="32"/>
      <c r="H958" s="33"/>
      <c r="AE958"/>
      <c r="AF958"/>
    </row>
    <row r="959" spans="6:32" s="31" customFormat="1">
      <c r="F959" s="32"/>
      <c r="H959" s="33"/>
      <c r="AE959"/>
      <c r="AF959"/>
    </row>
    <row r="960" spans="6:32" s="31" customFormat="1">
      <c r="F960" s="32"/>
      <c r="H960" s="33"/>
      <c r="AE960"/>
      <c r="AF960"/>
    </row>
    <row r="961" spans="6:32" s="31" customFormat="1">
      <c r="F961" s="32"/>
      <c r="H961" s="33"/>
      <c r="AE961"/>
      <c r="AF961"/>
    </row>
    <row r="962" spans="6:32" s="31" customFormat="1">
      <c r="F962" s="32"/>
      <c r="H962" s="33"/>
      <c r="AE962"/>
      <c r="AF962"/>
    </row>
    <row r="963" spans="6:32" s="31" customFormat="1">
      <c r="F963" s="32"/>
      <c r="H963" s="33"/>
      <c r="AE963"/>
      <c r="AF963"/>
    </row>
    <row r="964" spans="6:32" s="31" customFormat="1">
      <c r="F964" s="32"/>
      <c r="H964" s="33"/>
      <c r="AE964"/>
      <c r="AF964"/>
    </row>
    <row r="965" spans="6:32" s="31" customFormat="1">
      <c r="F965" s="32"/>
      <c r="H965" s="33"/>
      <c r="AE965"/>
      <c r="AF965"/>
    </row>
    <row r="966" spans="6:32" s="31" customFormat="1">
      <c r="F966" s="32"/>
      <c r="H966" s="33"/>
      <c r="AE966"/>
      <c r="AF966"/>
    </row>
    <row r="967" spans="6:32" s="31" customFormat="1">
      <c r="F967" s="32"/>
      <c r="H967" s="33"/>
      <c r="AE967"/>
      <c r="AF967"/>
    </row>
    <row r="968" spans="6:32" s="31" customFormat="1">
      <c r="F968" s="32"/>
      <c r="H968" s="33"/>
      <c r="AE968"/>
      <c r="AF968"/>
    </row>
    <row r="969" spans="6:32" s="31" customFormat="1">
      <c r="F969" s="32"/>
      <c r="H969" s="33"/>
      <c r="AE969"/>
      <c r="AF969"/>
    </row>
    <row r="970" spans="6:32" s="31" customFormat="1">
      <c r="F970" s="32"/>
      <c r="H970" s="33"/>
      <c r="AE970"/>
      <c r="AF970"/>
    </row>
    <row r="971" spans="6:32" s="31" customFormat="1">
      <c r="F971" s="32"/>
      <c r="H971" s="33"/>
      <c r="AE971"/>
      <c r="AF971"/>
    </row>
    <row r="972" spans="6:32" s="31" customFormat="1">
      <c r="F972" s="32"/>
      <c r="H972" s="33"/>
      <c r="AE972"/>
      <c r="AF972"/>
    </row>
    <row r="973" spans="6:32" s="31" customFormat="1">
      <c r="F973" s="32"/>
      <c r="H973" s="33"/>
      <c r="AE973"/>
      <c r="AF973"/>
    </row>
    <row r="974" spans="6:32" s="31" customFormat="1">
      <c r="F974" s="32"/>
      <c r="H974" s="33"/>
      <c r="AE974"/>
      <c r="AF974"/>
    </row>
    <row r="975" spans="6:32" s="31" customFormat="1">
      <c r="F975" s="32"/>
      <c r="H975" s="33"/>
      <c r="AE975"/>
      <c r="AF975"/>
    </row>
    <row r="976" spans="6:32" s="31" customFormat="1">
      <c r="F976" s="32"/>
      <c r="H976" s="33"/>
      <c r="AE976"/>
      <c r="AF976"/>
    </row>
    <row r="977" spans="6:32" s="31" customFormat="1">
      <c r="F977" s="32"/>
      <c r="H977" s="33"/>
      <c r="AE977"/>
      <c r="AF977"/>
    </row>
    <row r="978" spans="6:32" s="31" customFormat="1">
      <c r="F978" s="32"/>
      <c r="H978" s="33"/>
      <c r="AE978"/>
      <c r="AF978"/>
    </row>
    <row r="979" spans="6:32" s="31" customFormat="1">
      <c r="F979" s="32"/>
      <c r="H979" s="33"/>
      <c r="AE979"/>
      <c r="AF979"/>
    </row>
    <row r="980" spans="6:32" s="31" customFormat="1">
      <c r="F980" s="32"/>
      <c r="H980" s="33"/>
      <c r="AE980"/>
      <c r="AF980"/>
    </row>
    <row r="981" spans="6:32" s="31" customFormat="1">
      <c r="F981" s="32"/>
      <c r="H981" s="33"/>
      <c r="AE981"/>
      <c r="AF981"/>
    </row>
    <row r="982" spans="6:32" s="31" customFormat="1">
      <c r="F982" s="32"/>
      <c r="H982" s="33"/>
      <c r="AE982"/>
      <c r="AF982"/>
    </row>
    <row r="983" spans="6:32" s="31" customFormat="1">
      <c r="F983" s="32"/>
      <c r="H983" s="33"/>
      <c r="AE983"/>
      <c r="AF983"/>
    </row>
    <row r="984" spans="6:32" s="31" customFormat="1">
      <c r="F984" s="32"/>
      <c r="H984" s="33"/>
      <c r="AE984"/>
      <c r="AF984"/>
    </row>
    <row r="985" spans="6:32" s="31" customFormat="1">
      <c r="F985" s="32"/>
      <c r="H985" s="33"/>
      <c r="AE985"/>
      <c r="AF985"/>
    </row>
    <row r="986" spans="6:32" s="31" customFormat="1">
      <c r="F986" s="32"/>
      <c r="H986" s="33"/>
      <c r="AE986"/>
      <c r="AF986"/>
    </row>
    <row r="987" spans="6:32" s="31" customFormat="1">
      <c r="F987" s="32"/>
      <c r="H987" s="33"/>
      <c r="AE987"/>
      <c r="AF987"/>
    </row>
    <row r="988" spans="6:32" s="31" customFormat="1">
      <c r="F988" s="32"/>
      <c r="H988" s="33"/>
      <c r="AE988"/>
      <c r="AF988"/>
    </row>
    <row r="989" spans="6:32" s="31" customFormat="1">
      <c r="F989" s="32"/>
      <c r="H989" s="33"/>
      <c r="AE989"/>
      <c r="AF989"/>
    </row>
    <row r="990" spans="6:32" s="31" customFormat="1">
      <c r="F990" s="32"/>
      <c r="H990" s="33"/>
      <c r="AE990"/>
      <c r="AF990"/>
    </row>
    <row r="991" spans="6:32" s="31" customFormat="1">
      <c r="F991" s="32"/>
      <c r="H991" s="33"/>
      <c r="AE991"/>
      <c r="AF991"/>
    </row>
    <row r="992" spans="6:32" s="31" customFormat="1">
      <c r="F992" s="32"/>
      <c r="H992" s="33"/>
      <c r="AE992"/>
      <c r="AF992"/>
    </row>
    <row r="993" spans="6:32" s="31" customFormat="1">
      <c r="F993" s="32"/>
      <c r="H993" s="33"/>
      <c r="AE993"/>
      <c r="AF993"/>
    </row>
    <row r="994" spans="6:32" s="31" customFormat="1">
      <c r="F994" s="32"/>
      <c r="H994" s="33"/>
      <c r="AE994"/>
      <c r="AF994"/>
    </row>
    <row r="995" spans="6:32" s="31" customFormat="1">
      <c r="F995" s="32"/>
      <c r="H995" s="33"/>
      <c r="AE995"/>
      <c r="AF995"/>
    </row>
    <row r="996" spans="6:32" s="31" customFormat="1">
      <c r="F996" s="32"/>
      <c r="H996" s="33"/>
      <c r="AE996"/>
      <c r="AF996"/>
    </row>
    <row r="997" spans="6:32" s="31" customFormat="1">
      <c r="F997" s="32"/>
      <c r="H997" s="33"/>
      <c r="AE997"/>
      <c r="AF997"/>
    </row>
    <row r="998" spans="6:32" s="31" customFormat="1">
      <c r="F998" s="32"/>
      <c r="H998" s="33"/>
      <c r="AE998"/>
      <c r="AF998"/>
    </row>
    <row r="999" spans="6:32" s="31" customFormat="1">
      <c r="F999" s="32"/>
      <c r="H999" s="33"/>
      <c r="AE999"/>
      <c r="AF999"/>
    </row>
    <row r="1000" spans="6:32" s="31" customFormat="1">
      <c r="F1000" s="32"/>
      <c r="H1000" s="33"/>
      <c r="AE1000"/>
      <c r="AF1000"/>
    </row>
    <row r="1001" spans="6:32" s="31" customFormat="1">
      <c r="F1001" s="32"/>
      <c r="H1001" s="33"/>
      <c r="AE1001"/>
      <c r="AF1001"/>
    </row>
    <row r="1002" spans="6:32" s="31" customFormat="1">
      <c r="F1002" s="32"/>
      <c r="H1002" s="33"/>
      <c r="AE1002"/>
      <c r="AF1002"/>
    </row>
    <row r="1003" spans="6:32" s="31" customFormat="1">
      <c r="F1003" s="32"/>
      <c r="H1003" s="33"/>
      <c r="AE1003"/>
      <c r="AF1003"/>
    </row>
    <row r="1004" spans="6:32" s="31" customFormat="1">
      <c r="F1004" s="32"/>
      <c r="H1004" s="33"/>
      <c r="AE1004"/>
      <c r="AF1004"/>
    </row>
    <row r="1005" spans="6:32" s="31" customFormat="1">
      <c r="F1005" s="32"/>
      <c r="H1005" s="33"/>
      <c r="AE1005"/>
      <c r="AF1005"/>
    </row>
    <row r="1006" spans="6:32" s="31" customFormat="1">
      <c r="F1006" s="32"/>
      <c r="H1006" s="33"/>
      <c r="AE1006"/>
      <c r="AF1006"/>
    </row>
    <row r="1007" spans="6:32" s="31" customFormat="1">
      <c r="F1007" s="32"/>
      <c r="H1007" s="33"/>
      <c r="AE1007"/>
      <c r="AF1007"/>
    </row>
    <row r="1008" spans="6:32" s="31" customFormat="1">
      <c r="F1008" s="32"/>
      <c r="H1008" s="33"/>
      <c r="AE1008"/>
      <c r="AF1008"/>
    </row>
    <row r="1009" spans="6:32" s="31" customFormat="1">
      <c r="F1009" s="32"/>
      <c r="H1009" s="33"/>
      <c r="AE1009"/>
      <c r="AF1009"/>
    </row>
    <row r="1010" spans="6:32" s="31" customFormat="1">
      <c r="F1010" s="32"/>
      <c r="H1010" s="33"/>
      <c r="AE1010"/>
      <c r="AF1010"/>
    </row>
    <row r="1011" spans="6:32" s="31" customFormat="1">
      <c r="F1011" s="32"/>
      <c r="H1011" s="33"/>
      <c r="AE1011"/>
      <c r="AF1011"/>
    </row>
    <row r="1012" spans="6:32" s="31" customFormat="1">
      <c r="F1012" s="32"/>
      <c r="H1012" s="33"/>
      <c r="AE1012"/>
      <c r="AF1012"/>
    </row>
    <row r="1013" spans="6:32" s="31" customFormat="1">
      <c r="F1013" s="32"/>
      <c r="H1013" s="33"/>
      <c r="AE1013"/>
      <c r="AF1013"/>
    </row>
    <row r="1014" spans="6:32" s="31" customFormat="1">
      <c r="F1014" s="32"/>
      <c r="H1014" s="33"/>
      <c r="AE1014"/>
      <c r="AF1014"/>
    </row>
    <row r="1015" spans="6:32" s="31" customFormat="1">
      <c r="F1015" s="32"/>
      <c r="H1015" s="33"/>
      <c r="AE1015"/>
      <c r="AF1015"/>
    </row>
    <row r="1016" spans="6:32" s="31" customFormat="1">
      <c r="F1016" s="32"/>
      <c r="H1016" s="33"/>
      <c r="AE1016"/>
      <c r="AF1016"/>
    </row>
    <row r="1017" spans="6:32" s="31" customFormat="1">
      <c r="F1017" s="32"/>
      <c r="H1017" s="33"/>
      <c r="AE1017"/>
      <c r="AF1017"/>
    </row>
    <row r="1018" spans="6:32" s="31" customFormat="1">
      <c r="F1018" s="32"/>
      <c r="H1018" s="33"/>
      <c r="AE1018"/>
      <c r="AF1018"/>
    </row>
    <row r="1019" spans="6:32" s="31" customFormat="1">
      <c r="F1019" s="32"/>
      <c r="H1019" s="33"/>
      <c r="AE1019"/>
      <c r="AF1019"/>
    </row>
    <row r="1020" spans="6:32" s="31" customFormat="1">
      <c r="F1020" s="32"/>
      <c r="H1020" s="33"/>
      <c r="AE1020"/>
      <c r="AF1020"/>
    </row>
    <row r="1021" spans="6:32" s="31" customFormat="1">
      <c r="F1021" s="32"/>
      <c r="H1021" s="33"/>
      <c r="AE1021"/>
      <c r="AF1021"/>
    </row>
    <row r="1022" spans="6:32" s="31" customFormat="1">
      <c r="F1022" s="32"/>
      <c r="H1022" s="33"/>
      <c r="AE1022"/>
      <c r="AF1022"/>
    </row>
    <row r="1023" spans="6:32" s="31" customFormat="1">
      <c r="F1023" s="32"/>
      <c r="H1023" s="33"/>
      <c r="AE1023"/>
      <c r="AF1023"/>
    </row>
    <row r="1024" spans="6:32" s="31" customFormat="1">
      <c r="F1024" s="32"/>
      <c r="H1024" s="33"/>
      <c r="AE1024"/>
      <c r="AF1024"/>
    </row>
    <row r="1025" spans="6:32" s="31" customFormat="1">
      <c r="F1025" s="32"/>
      <c r="H1025" s="33"/>
      <c r="AE1025"/>
      <c r="AF1025"/>
    </row>
    <row r="1026" spans="6:32" s="31" customFormat="1">
      <c r="F1026" s="32"/>
      <c r="H1026" s="33"/>
      <c r="AE1026"/>
      <c r="AF1026"/>
    </row>
    <row r="1027" spans="6:32" s="31" customFormat="1">
      <c r="F1027" s="32"/>
      <c r="H1027" s="33"/>
      <c r="AE1027"/>
      <c r="AF1027"/>
    </row>
    <row r="1028" spans="6:32" s="31" customFormat="1">
      <c r="F1028" s="32"/>
      <c r="H1028" s="33"/>
      <c r="AE1028"/>
      <c r="AF1028"/>
    </row>
    <row r="1029" spans="6:32" s="31" customFormat="1">
      <c r="F1029" s="32"/>
      <c r="H1029" s="33"/>
      <c r="AE1029"/>
      <c r="AF1029"/>
    </row>
    <row r="1030" spans="6:32" s="31" customFormat="1">
      <c r="F1030" s="32"/>
      <c r="H1030" s="33"/>
      <c r="AE1030"/>
      <c r="AF1030"/>
    </row>
    <row r="1031" spans="6:32" s="31" customFormat="1">
      <c r="F1031" s="32"/>
      <c r="H1031" s="33"/>
      <c r="AE1031"/>
      <c r="AF1031"/>
    </row>
    <row r="1032" spans="6:32" s="31" customFormat="1">
      <c r="F1032" s="32"/>
      <c r="H1032" s="33"/>
      <c r="AE1032"/>
      <c r="AF1032"/>
    </row>
    <row r="1033" spans="6:32" s="31" customFormat="1">
      <c r="F1033" s="32"/>
      <c r="H1033" s="33"/>
      <c r="AE1033"/>
      <c r="AF1033"/>
    </row>
    <row r="1034" spans="6:32" s="31" customFormat="1">
      <c r="F1034" s="32"/>
      <c r="H1034" s="33"/>
      <c r="AE1034"/>
      <c r="AF1034"/>
    </row>
    <row r="1035" spans="6:32" s="31" customFormat="1">
      <c r="F1035" s="32"/>
      <c r="H1035" s="33"/>
      <c r="AE1035"/>
      <c r="AF1035"/>
    </row>
    <row r="1036" spans="6:32" s="31" customFormat="1">
      <c r="F1036" s="32"/>
      <c r="H1036" s="33"/>
      <c r="AE1036"/>
      <c r="AF1036"/>
    </row>
    <row r="1037" spans="6:32" s="31" customFormat="1">
      <c r="F1037" s="32"/>
      <c r="H1037" s="33"/>
      <c r="AE1037"/>
      <c r="AF1037"/>
    </row>
    <row r="1038" spans="6:32" s="31" customFormat="1">
      <c r="F1038" s="32"/>
      <c r="H1038" s="33"/>
      <c r="AE1038"/>
      <c r="AF1038"/>
    </row>
    <row r="1039" spans="6:32" s="31" customFormat="1">
      <c r="F1039" s="32"/>
      <c r="H1039" s="33"/>
      <c r="AE1039"/>
      <c r="AF1039"/>
    </row>
    <row r="1040" spans="6:32" s="31" customFormat="1">
      <c r="F1040" s="32"/>
      <c r="H1040" s="33"/>
      <c r="AE1040"/>
      <c r="AF1040"/>
    </row>
    <row r="1041" spans="6:32" s="31" customFormat="1">
      <c r="F1041" s="32"/>
      <c r="H1041" s="33"/>
      <c r="AE1041"/>
      <c r="AF1041"/>
    </row>
    <row r="1042" spans="6:32" s="31" customFormat="1">
      <c r="F1042" s="32"/>
      <c r="H1042" s="33"/>
      <c r="AE1042"/>
      <c r="AF1042"/>
    </row>
    <row r="1043" spans="6:32" s="31" customFormat="1">
      <c r="F1043" s="32"/>
      <c r="H1043" s="33"/>
      <c r="AE1043"/>
      <c r="AF1043"/>
    </row>
    <row r="1044" spans="6:32" s="31" customFormat="1">
      <c r="F1044" s="32"/>
      <c r="H1044" s="33"/>
      <c r="AE1044"/>
      <c r="AF1044"/>
    </row>
    <row r="1045" spans="6:32" s="31" customFormat="1">
      <c r="F1045" s="32"/>
      <c r="H1045" s="33"/>
      <c r="AE1045"/>
      <c r="AF1045"/>
    </row>
    <row r="1046" spans="6:32" s="31" customFormat="1">
      <c r="F1046" s="32"/>
      <c r="H1046" s="33"/>
      <c r="AE1046"/>
      <c r="AF1046"/>
    </row>
    <row r="1047" spans="6:32" s="31" customFormat="1">
      <c r="F1047" s="32"/>
      <c r="H1047" s="33"/>
      <c r="AE1047"/>
      <c r="AF1047"/>
    </row>
    <row r="1048" spans="6:32" s="31" customFormat="1">
      <c r="F1048" s="32"/>
      <c r="H1048" s="33"/>
      <c r="AE1048"/>
      <c r="AF1048"/>
    </row>
    <row r="1049" spans="6:32" s="31" customFormat="1">
      <c r="F1049" s="32"/>
      <c r="H1049" s="33"/>
      <c r="AE1049"/>
      <c r="AF1049"/>
    </row>
    <row r="1050" spans="6:32" s="31" customFormat="1">
      <c r="F1050" s="32"/>
      <c r="H1050" s="33"/>
      <c r="AE1050"/>
      <c r="AF1050"/>
    </row>
    <row r="1051" spans="6:32" s="31" customFormat="1">
      <c r="F1051" s="32"/>
      <c r="H1051" s="33"/>
      <c r="AE1051"/>
      <c r="AF1051"/>
    </row>
    <row r="1052" spans="6:32" s="31" customFormat="1">
      <c r="F1052" s="32"/>
      <c r="H1052" s="33"/>
      <c r="AE1052"/>
      <c r="AF1052"/>
    </row>
    <row r="1053" spans="6:32" s="31" customFormat="1">
      <c r="F1053" s="32"/>
      <c r="H1053" s="33"/>
      <c r="AE1053"/>
      <c r="AF1053"/>
    </row>
    <row r="1054" spans="6:32" s="31" customFormat="1">
      <c r="F1054" s="32"/>
      <c r="H1054" s="33"/>
      <c r="AE1054"/>
      <c r="AF1054"/>
    </row>
    <row r="1055" spans="6:32" s="31" customFormat="1">
      <c r="F1055" s="32"/>
      <c r="H1055" s="33"/>
      <c r="AE1055"/>
      <c r="AF1055"/>
    </row>
    <row r="1056" spans="6:32" s="31" customFormat="1">
      <c r="F1056" s="32"/>
      <c r="H1056" s="33"/>
      <c r="AE1056"/>
      <c r="AF1056"/>
    </row>
    <row r="1057" spans="6:32" s="31" customFormat="1">
      <c r="F1057" s="32"/>
      <c r="H1057" s="33"/>
      <c r="AE1057"/>
      <c r="AF1057"/>
    </row>
    <row r="1058" spans="6:32" s="31" customFormat="1">
      <c r="F1058" s="32"/>
      <c r="H1058" s="33"/>
      <c r="AE1058"/>
      <c r="AF1058"/>
    </row>
    <row r="1059" spans="6:32" s="31" customFormat="1">
      <c r="F1059" s="32"/>
      <c r="H1059" s="33"/>
      <c r="AE1059"/>
      <c r="AF1059"/>
    </row>
    <row r="1060" spans="6:32" s="31" customFormat="1">
      <c r="F1060" s="32"/>
      <c r="H1060" s="33"/>
      <c r="AE1060"/>
      <c r="AF1060"/>
    </row>
    <row r="1061" spans="6:32" s="31" customFormat="1">
      <c r="F1061" s="32"/>
      <c r="H1061" s="33"/>
      <c r="AE1061"/>
      <c r="AF1061"/>
    </row>
    <row r="1062" spans="6:32" s="31" customFormat="1">
      <c r="F1062" s="32"/>
      <c r="H1062" s="33"/>
      <c r="AE1062"/>
      <c r="AF1062"/>
    </row>
    <row r="1063" spans="6:32" s="31" customFormat="1">
      <c r="F1063" s="32"/>
      <c r="H1063" s="33"/>
      <c r="AE1063"/>
      <c r="AF1063"/>
    </row>
    <row r="1064" spans="6:32" s="31" customFormat="1">
      <c r="F1064" s="32"/>
      <c r="H1064" s="33"/>
      <c r="AE1064"/>
      <c r="AF1064"/>
    </row>
    <row r="1065" spans="6:32" s="31" customFormat="1">
      <c r="F1065" s="32"/>
      <c r="H1065" s="33"/>
      <c r="AE1065"/>
      <c r="AF1065"/>
    </row>
    <row r="1066" spans="6:32" s="31" customFormat="1">
      <c r="F1066" s="32"/>
      <c r="H1066" s="33"/>
      <c r="AE1066"/>
      <c r="AF1066"/>
    </row>
    <row r="1067" spans="6:32" s="31" customFormat="1">
      <c r="F1067" s="32"/>
      <c r="H1067" s="33"/>
      <c r="AE1067"/>
      <c r="AF1067"/>
    </row>
    <row r="1068" spans="6:32" s="31" customFormat="1">
      <c r="F1068" s="32"/>
      <c r="H1068" s="33"/>
      <c r="AE1068"/>
      <c r="AF1068"/>
    </row>
    <row r="1069" spans="6:32" s="31" customFormat="1">
      <c r="F1069" s="32"/>
      <c r="H1069" s="33"/>
      <c r="AE1069"/>
      <c r="AF1069"/>
    </row>
    <row r="1070" spans="6:32" s="31" customFormat="1">
      <c r="F1070" s="32"/>
      <c r="H1070" s="33"/>
      <c r="AE1070"/>
      <c r="AF1070"/>
    </row>
    <row r="1071" spans="6:32" s="31" customFormat="1">
      <c r="F1071" s="32"/>
      <c r="H1071" s="33"/>
      <c r="AE1071"/>
      <c r="AF1071"/>
    </row>
    <row r="1072" spans="6:32" s="31" customFormat="1">
      <c r="F1072" s="32"/>
      <c r="H1072" s="33"/>
      <c r="AE1072"/>
      <c r="AF1072"/>
    </row>
    <row r="1073" spans="6:32" s="31" customFormat="1">
      <c r="F1073" s="32"/>
      <c r="H1073" s="33"/>
      <c r="AE1073"/>
      <c r="AF1073"/>
    </row>
    <row r="1074" spans="6:32" s="31" customFormat="1">
      <c r="F1074" s="32"/>
      <c r="H1074" s="33"/>
      <c r="AE1074"/>
      <c r="AF1074"/>
    </row>
    <row r="1075" spans="6:32" s="31" customFormat="1">
      <c r="F1075" s="32"/>
      <c r="H1075" s="33"/>
      <c r="AE1075"/>
      <c r="AF1075"/>
    </row>
    <row r="1076" spans="6:32" s="31" customFormat="1">
      <c r="F1076" s="32"/>
      <c r="H1076" s="33"/>
      <c r="AE1076"/>
      <c r="AF1076"/>
    </row>
    <row r="1077" spans="6:32" s="31" customFormat="1">
      <c r="F1077" s="32"/>
      <c r="H1077" s="33"/>
      <c r="AE1077"/>
      <c r="AF1077"/>
    </row>
    <row r="1078" spans="6:32" s="31" customFormat="1">
      <c r="F1078" s="32"/>
      <c r="H1078" s="33"/>
      <c r="AE1078"/>
      <c r="AF1078"/>
    </row>
    <row r="1079" spans="6:32" s="31" customFormat="1">
      <c r="F1079" s="32"/>
      <c r="H1079" s="33"/>
      <c r="AE1079"/>
      <c r="AF1079"/>
    </row>
    <row r="1080" spans="6:32" s="31" customFormat="1">
      <c r="F1080" s="32"/>
      <c r="H1080" s="33"/>
      <c r="AE1080"/>
      <c r="AF1080"/>
    </row>
    <row r="1081" spans="6:32" s="31" customFormat="1">
      <c r="F1081" s="32"/>
      <c r="H1081" s="33"/>
      <c r="AE1081"/>
      <c r="AF1081"/>
    </row>
    <row r="1082" spans="6:32" s="31" customFormat="1">
      <c r="F1082" s="32"/>
      <c r="H1082" s="33"/>
      <c r="AE1082"/>
      <c r="AF1082"/>
    </row>
    <row r="1083" spans="6:32" s="31" customFormat="1">
      <c r="F1083" s="32"/>
      <c r="H1083" s="33"/>
      <c r="AE1083"/>
      <c r="AF1083"/>
    </row>
    <row r="1084" spans="6:32" s="31" customFormat="1">
      <c r="F1084" s="32"/>
      <c r="H1084" s="33"/>
      <c r="AE1084"/>
      <c r="AF1084"/>
    </row>
    <row r="1085" spans="6:32" s="31" customFormat="1">
      <c r="F1085" s="32"/>
      <c r="H1085" s="33"/>
      <c r="AE1085"/>
      <c r="AF1085"/>
    </row>
    <row r="1086" spans="6:32" s="31" customFormat="1">
      <c r="F1086" s="32"/>
      <c r="H1086" s="33"/>
      <c r="AE1086"/>
      <c r="AF1086"/>
    </row>
    <row r="1087" spans="6:32" s="31" customFormat="1">
      <c r="F1087" s="32"/>
      <c r="H1087" s="33"/>
      <c r="AE1087"/>
      <c r="AF1087"/>
    </row>
    <row r="1088" spans="6:32" s="31" customFormat="1">
      <c r="F1088" s="32"/>
      <c r="H1088" s="33"/>
      <c r="AE1088"/>
      <c r="AF1088"/>
    </row>
    <row r="1089" spans="6:32" s="31" customFormat="1">
      <c r="F1089" s="32"/>
      <c r="H1089" s="33"/>
      <c r="AE1089"/>
      <c r="AF1089"/>
    </row>
    <row r="1090" spans="6:32" s="31" customFormat="1">
      <c r="F1090" s="32"/>
      <c r="H1090" s="33"/>
      <c r="AE1090"/>
      <c r="AF1090"/>
    </row>
    <row r="1091" spans="6:32" s="31" customFormat="1">
      <c r="F1091" s="32"/>
      <c r="H1091" s="33"/>
      <c r="AE1091"/>
      <c r="AF1091"/>
    </row>
    <row r="1092" spans="6:32" s="31" customFormat="1">
      <c r="F1092" s="32"/>
      <c r="H1092" s="33"/>
      <c r="AE1092"/>
      <c r="AF1092"/>
    </row>
    <row r="1093" spans="6:32" s="31" customFormat="1">
      <c r="F1093" s="32"/>
      <c r="H1093" s="33"/>
      <c r="AE1093"/>
      <c r="AF1093"/>
    </row>
    <row r="1094" spans="6:32" s="31" customFormat="1">
      <c r="F1094" s="32"/>
      <c r="H1094" s="33"/>
      <c r="AE1094"/>
      <c r="AF1094"/>
    </row>
    <row r="1095" spans="6:32" s="31" customFormat="1">
      <c r="F1095" s="32"/>
      <c r="H1095" s="33"/>
      <c r="AE1095"/>
      <c r="AF1095"/>
    </row>
    <row r="1096" spans="6:32" s="31" customFormat="1">
      <c r="F1096" s="32"/>
      <c r="H1096" s="33"/>
      <c r="AE1096"/>
      <c r="AF1096"/>
    </row>
    <row r="1097" spans="6:32" s="31" customFormat="1">
      <c r="F1097" s="32"/>
      <c r="H1097" s="33"/>
      <c r="AE1097"/>
      <c r="AF1097"/>
    </row>
    <row r="1098" spans="6:32" s="31" customFormat="1">
      <c r="F1098" s="32"/>
      <c r="H1098" s="33"/>
      <c r="AE1098"/>
      <c r="AF1098"/>
    </row>
    <row r="1099" spans="6:32" s="31" customFormat="1">
      <c r="F1099" s="32"/>
      <c r="H1099" s="33"/>
      <c r="AE1099"/>
      <c r="AF1099"/>
    </row>
    <row r="1100" spans="6:32" s="31" customFormat="1">
      <c r="F1100" s="32"/>
      <c r="H1100" s="33"/>
      <c r="AE1100"/>
      <c r="AF1100"/>
    </row>
    <row r="1101" spans="6:32" s="31" customFormat="1">
      <c r="F1101" s="32"/>
      <c r="H1101" s="33"/>
      <c r="AE1101"/>
      <c r="AF1101"/>
    </row>
    <row r="1102" spans="6:32" s="31" customFormat="1">
      <c r="F1102" s="32"/>
      <c r="H1102" s="33"/>
      <c r="AE1102"/>
      <c r="AF1102"/>
    </row>
    <row r="1103" spans="6:32" s="31" customFormat="1">
      <c r="F1103" s="32"/>
      <c r="H1103" s="33"/>
      <c r="AE1103"/>
      <c r="AF1103"/>
    </row>
    <row r="1104" spans="6:32" s="31" customFormat="1">
      <c r="F1104" s="32"/>
      <c r="H1104" s="33"/>
      <c r="AE1104"/>
      <c r="AF1104"/>
    </row>
    <row r="1105" spans="6:32" s="31" customFormat="1">
      <c r="F1105" s="32"/>
      <c r="H1105" s="33"/>
      <c r="AE1105"/>
      <c r="AF1105"/>
    </row>
    <row r="1106" spans="6:32" s="31" customFormat="1">
      <c r="F1106" s="32"/>
      <c r="H1106" s="33"/>
      <c r="AE1106"/>
      <c r="AF1106"/>
    </row>
    <row r="1107" spans="6:32" s="31" customFormat="1">
      <c r="F1107" s="32"/>
      <c r="H1107" s="33"/>
      <c r="AE1107"/>
      <c r="AF1107"/>
    </row>
    <row r="1108" spans="6:32" s="31" customFormat="1">
      <c r="F1108" s="32"/>
      <c r="H1108" s="33"/>
      <c r="AE1108"/>
      <c r="AF1108"/>
    </row>
    <row r="1109" spans="6:32" s="31" customFormat="1">
      <c r="F1109" s="32"/>
      <c r="H1109" s="33"/>
      <c r="AE1109"/>
      <c r="AF1109"/>
    </row>
    <row r="1110" spans="6:32" s="31" customFormat="1">
      <c r="F1110" s="32"/>
      <c r="H1110" s="33"/>
      <c r="AE1110"/>
      <c r="AF1110"/>
    </row>
    <row r="1111" spans="6:32" s="31" customFormat="1">
      <c r="F1111" s="32"/>
      <c r="H1111" s="33"/>
      <c r="AE1111"/>
      <c r="AF1111"/>
    </row>
    <row r="1112" spans="6:32" s="31" customFormat="1">
      <c r="F1112" s="32"/>
      <c r="H1112" s="33"/>
      <c r="AE1112"/>
      <c r="AF1112"/>
    </row>
    <row r="1113" spans="6:32" s="31" customFormat="1">
      <c r="F1113" s="32"/>
      <c r="H1113" s="33"/>
      <c r="AE1113"/>
      <c r="AF1113"/>
    </row>
    <row r="1114" spans="6:32" s="31" customFormat="1">
      <c r="F1114" s="32"/>
      <c r="H1114" s="33"/>
      <c r="AE1114"/>
      <c r="AF1114"/>
    </row>
    <row r="1115" spans="6:32" s="31" customFormat="1">
      <c r="F1115" s="32"/>
      <c r="H1115" s="33"/>
      <c r="AE1115"/>
      <c r="AF1115"/>
    </row>
    <row r="1116" spans="6:32" s="31" customFormat="1">
      <c r="F1116" s="32"/>
      <c r="H1116" s="33"/>
      <c r="AE1116"/>
      <c r="AF1116"/>
    </row>
    <row r="1117" spans="6:32" s="31" customFormat="1">
      <c r="F1117" s="32"/>
      <c r="H1117" s="33"/>
      <c r="AE1117"/>
      <c r="AF1117"/>
    </row>
    <row r="1118" spans="6:32" s="31" customFormat="1">
      <c r="F1118" s="32"/>
      <c r="H1118" s="33"/>
      <c r="AE1118"/>
      <c r="AF1118"/>
    </row>
    <row r="1119" spans="6:32" s="31" customFormat="1">
      <c r="F1119" s="32"/>
      <c r="H1119" s="33"/>
      <c r="AE1119"/>
      <c r="AF1119"/>
    </row>
    <row r="1120" spans="6:32" s="31" customFormat="1">
      <c r="F1120" s="32"/>
      <c r="H1120" s="33"/>
      <c r="AE1120"/>
      <c r="AF1120"/>
    </row>
    <row r="1121" spans="6:32" s="31" customFormat="1">
      <c r="F1121" s="32"/>
      <c r="H1121" s="33"/>
      <c r="AE1121"/>
      <c r="AF1121"/>
    </row>
    <row r="1122" spans="6:32" s="31" customFormat="1">
      <c r="F1122" s="32"/>
      <c r="H1122" s="33"/>
      <c r="AE1122"/>
      <c r="AF1122"/>
    </row>
    <row r="1123" spans="6:32" s="31" customFormat="1">
      <c r="F1123" s="32"/>
      <c r="H1123" s="33"/>
      <c r="AE1123"/>
      <c r="AF1123"/>
    </row>
    <row r="1124" spans="6:32" s="31" customFormat="1">
      <c r="F1124" s="32"/>
      <c r="H1124" s="33"/>
      <c r="AE1124"/>
      <c r="AF1124"/>
    </row>
    <row r="1125" spans="6:32" s="31" customFormat="1">
      <c r="F1125" s="32"/>
      <c r="H1125" s="33"/>
      <c r="AE1125"/>
      <c r="AF1125"/>
    </row>
    <row r="1126" spans="6:32" s="31" customFormat="1">
      <c r="F1126" s="32"/>
      <c r="H1126" s="33"/>
      <c r="AE1126"/>
      <c r="AF1126"/>
    </row>
    <row r="1127" spans="6:32" s="31" customFormat="1">
      <c r="F1127" s="32"/>
      <c r="H1127" s="33"/>
      <c r="AE1127"/>
      <c r="AF1127"/>
    </row>
    <row r="1128" spans="6:32" s="31" customFormat="1">
      <c r="F1128" s="32"/>
      <c r="H1128" s="33"/>
      <c r="AE1128"/>
      <c r="AF1128"/>
    </row>
    <row r="1129" spans="6:32" s="31" customFormat="1">
      <c r="F1129" s="32"/>
      <c r="H1129" s="33"/>
      <c r="AE1129"/>
      <c r="AF1129"/>
    </row>
    <row r="1130" spans="6:32" s="31" customFormat="1">
      <c r="F1130" s="32"/>
      <c r="H1130" s="33"/>
      <c r="AE1130"/>
      <c r="AF1130"/>
    </row>
    <row r="1131" spans="6:32" s="31" customFormat="1">
      <c r="F1131" s="32"/>
      <c r="H1131" s="33"/>
      <c r="AE1131"/>
      <c r="AF1131"/>
    </row>
    <row r="1132" spans="6:32" s="31" customFormat="1">
      <c r="F1132" s="32"/>
      <c r="H1132" s="33"/>
      <c r="AE1132"/>
      <c r="AF1132"/>
    </row>
    <row r="1133" spans="6:32" s="31" customFormat="1">
      <c r="F1133" s="32"/>
      <c r="H1133" s="33"/>
      <c r="AE1133"/>
      <c r="AF1133"/>
    </row>
    <row r="1134" spans="6:32" s="31" customFormat="1">
      <c r="F1134" s="32"/>
      <c r="H1134" s="33"/>
      <c r="AE1134"/>
      <c r="AF1134"/>
    </row>
    <row r="1135" spans="6:32" s="31" customFormat="1">
      <c r="F1135" s="32"/>
      <c r="H1135" s="33"/>
      <c r="AE1135"/>
      <c r="AF1135"/>
    </row>
    <row r="1136" spans="6:32" s="31" customFormat="1">
      <c r="F1136" s="32"/>
      <c r="H1136" s="33"/>
      <c r="AE1136"/>
      <c r="AF1136"/>
    </row>
    <row r="1137" spans="6:32" s="31" customFormat="1">
      <c r="F1137" s="32"/>
      <c r="H1137" s="33"/>
      <c r="AE1137"/>
      <c r="AF1137"/>
    </row>
    <row r="1138" spans="6:32" s="31" customFormat="1">
      <c r="F1138" s="32"/>
      <c r="H1138" s="33"/>
      <c r="AE1138"/>
      <c r="AF1138"/>
    </row>
    <row r="1139" spans="6:32" s="31" customFormat="1">
      <c r="F1139" s="32"/>
      <c r="H1139" s="33"/>
      <c r="AE1139"/>
      <c r="AF1139"/>
    </row>
    <row r="1140" spans="6:32" s="31" customFormat="1">
      <c r="F1140" s="32"/>
      <c r="H1140" s="33"/>
      <c r="AE1140"/>
      <c r="AF1140"/>
    </row>
    <row r="1141" spans="6:32" s="31" customFormat="1">
      <c r="F1141" s="32"/>
      <c r="H1141" s="33"/>
      <c r="AE1141"/>
      <c r="AF1141"/>
    </row>
    <row r="1142" spans="6:32" s="31" customFormat="1">
      <c r="F1142" s="32"/>
      <c r="H1142" s="33"/>
      <c r="AE1142"/>
      <c r="AF1142"/>
    </row>
    <row r="1143" spans="6:32" s="31" customFormat="1">
      <c r="F1143" s="32"/>
      <c r="H1143" s="33"/>
      <c r="AE1143"/>
      <c r="AF1143"/>
    </row>
    <row r="1144" spans="6:32" s="31" customFormat="1">
      <c r="F1144" s="32"/>
      <c r="H1144" s="33"/>
      <c r="AE1144"/>
      <c r="AF1144"/>
    </row>
    <row r="1145" spans="6:32" s="31" customFormat="1">
      <c r="F1145" s="32"/>
      <c r="H1145" s="33"/>
      <c r="AE1145"/>
      <c r="AF1145"/>
    </row>
    <row r="1146" spans="6:32" s="31" customFormat="1">
      <c r="F1146" s="32"/>
      <c r="H1146" s="33"/>
      <c r="AE1146"/>
      <c r="AF1146"/>
    </row>
    <row r="1147" spans="6:32" s="31" customFormat="1">
      <c r="F1147" s="32"/>
      <c r="H1147" s="33"/>
      <c r="AE1147"/>
      <c r="AF1147"/>
    </row>
    <row r="1148" spans="6:32" s="31" customFormat="1">
      <c r="F1148" s="32"/>
      <c r="H1148" s="33"/>
      <c r="AE1148"/>
      <c r="AF1148"/>
    </row>
    <row r="1149" spans="6:32" s="31" customFormat="1">
      <c r="F1149" s="32"/>
      <c r="H1149" s="33"/>
      <c r="AE1149"/>
      <c r="AF1149"/>
    </row>
    <row r="1150" spans="6:32" s="31" customFormat="1">
      <c r="F1150" s="32"/>
      <c r="H1150" s="33"/>
      <c r="AE1150"/>
      <c r="AF1150"/>
    </row>
    <row r="1151" spans="6:32" s="31" customFormat="1">
      <c r="F1151" s="32"/>
      <c r="H1151" s="33"/>
      <c r="AE1151"/>
      <c r="AF1151"/>
    </row>
    <row r="1152" spans="6:32" s="31" customFormat="1">
      <c r="F1152" s="32"/>
      <c r="H1152" s="33"/>
      <c r="AE1152"/>
      <c r="AF1152"/>
    </row>
    <row r="1153" spans="6:32" s="31" customFormat="1">
      <c r="F1153" s="32"/>
      <c r="H1153" s="33"/>
      <c r="AE1153"/>
      <c r="AF1153"/>
    </row>
    <row r="1154" spans="6:32" s="31" customFormat="1">
      <c r="F1154" s="32"/>
      <c r="H1154" s="33"/>
      <c r="AE1154"/>
      <c r="AF1154"/>
    </row>
    <row r="1155" spans="6:32" s="31" customFormat="1">
      <c r="F1155" s="32"/>
      <c r="H1155" s="33"/>
      <c r="AE1155"/>
      <c r="AF1155"/>
    </row>
    <row r="1156" spans="6:32" s="31" customFormat="1">
      <c r="F1156" s="32"/>
      <c r="H1156" s="33"/>
      <c r="AE1156"/>
      <c r="AF1156"/>
    </row>
    <row r="1157" spans="6:32" s="31" customFormat="1">
      <c r="F1157" s="32"/>
      <c r="H1157" s="33"/>
      <c r="AE1157"/>
      <c r="AF1157"/>
    </row>
    <row r="1158" spans="6:32" s="31" customFormat="1">
      <c r="F1158" s="32"/>
      <c r="H1158" s="33"/>
      <c r="AE1158"/>
      <c r="AF1158"/>
    </row>
    <row r="1159" spans="6:32" s="31" customFormat="1">
      <c r="F1159" s="32"/>
      <c r="H1159" s="33"/>
      <c r="AE1159"/>
      <c r="AF1159"/>
    </row>
    <row r="1160" spans="6:32" s="31" customFormat="1">
      <c r="F1160" s="32"/>
      <c r="H1160" s="33"/>
      <c r="AE1160"/>
      <c r="AF1160"/>
    </row>
    <row r="1161" spans="6:32" s="31" customFormat="1">
      <c r="F1161" s="32"/>
      <c r="H1161" s="33"/>
      <c r="AE1161"/>
      <c r="AF1161"/>
    </row>
    <row r="1162" spans="6:32" s="31" customFormat="1">
      <c r="F1162" s="32"/>
      <c r="H1162" s="33"/>
      <c r="AE1162"/>
      <c r="AF1162"/>
    </row>
    <row r="1163" spans="6:32" s="31" customFormat="1">
      <c r="F1163" s="32"/>
      <c r="H1163" s="33"/>
      <c r="AE1163"/>
      <c r="AF1163"/>
    </row>
    <row r="1164" spans="6:32" s="31" customFormat="1">
      <c r="F1164" s="32"/>
      <c r="H1164" s="33"/>
      <c r="AE1164"/>
      <c r="AF1164"/>
    </row>
    <row r="1165" spans="6:32" s="31" customFormat="1">
      <c r="F1165" s="32"/>
      <c r="H1165" s="33"/>
      <c r="AE1165"/>
      <c r="AF1165"/>
    </row>
    <row r="1166" spans="6:32" s="31" customFormat="1">
      <c r="F1166" s="32"/>
      <c r="H1166" s="33"/>
      <c r="AE1166"/>
      <c r="AF1166"/>
    </row>
    <row r="1167" spans="6:32" s="31" customFormat="1">
      <c r="F1167" s="32"/>
      <c r="H1167" s="33"/>
      <c r="AE1167"/>
      <c r="AF1167"/>
    </row>
    <row r="1168" spans="6:32" s="31" customFormat="1">
      <c r="F1168" s="32"/>
      <c r="H1168" s="33"/>
      <c r="AE1168"/>
      <c r="AF1168"/>
    </row>
    <row r="1169" spans="6:32" s="31" customFormat="1">
      <c r="F1169" s="32"/>
      <c r="H1169" s="33"/>
      <c r="AE1169"/>
      <c r="AF1169"/>
    </row>
    <row r="1170" spans="6:32" s="31" customFormat="1">
      <c r="F1170" s="32"/>
      <c r="H1170" s="33"/>
      <c r="AE1170"/>
      <c r="AF1170"/>
    </row>
    <row r="1171" spans="6:32" s="31" customFormat="1">
      <c r="F1171" s="32"/>
      <c r="H1171" s="33"/>
      <c r="AE1171"/>
      <c r="AF1171"/>
    </row>
    <row r="1172" spans="6:32" s="31" customFormat="1">
      <c r="F1172" s="32"/>
      <c r="H1172" s="33"/>
      <c r="AE1172"/>
      <c r="AF1172"/>
    </row>
    <row r="1173" spans="6:32" s="31" customFormat="1">
      <c r="F1173" s="32"/>
      <c r="H1173" s="33"/>
      <c r="AE1173"/>
      <c r="AF1173"/>
    </row>
    <row r="1174" spans="6:32" s="31" customFormat="1">
      <c r="F1174" s="32"/>
      <c r="H1174" s="33"/>
      <c r="AE1174"/>
      <c r="AF1174"/>
    </row>
    <row r="1175" spans="6:32" s="31" customFormat="1">
      <c r="F1175" s="32"/>
      <c r="H1175" s="33"/>
      <c r="AE1175"/>
      <c r="AF1175"/>
    </row>
    <row r="1176" spans="6:32" s="31" customFormat="1">
      <c r="F1176" s="32"/>
      <c r="H1176" s="33"/>
      <c r="AE1176"/>
      <c r="AF1176"/>
    </row>
    <row r="1177" spans="6:32" s="31" customFormat="1">
      <c r="F1177" s="32"/>
      <c r="H1177" s="33"/>
      <c r="AE1177"/>
      <c r="AF1177"/>
    </row>
    <row r="1178" spans="6:32" s="31" customFormat="1">
      <c r="F1178" s="32"/>
      <c r="H1178" s="33"/>
      <c r="AE1178"/>
      <c r="AF1178"/>
    </row>
    <row r="1179" spans="6:32" s="31" customFormat="1">
      <c r="F1179" s="32"/>
      <c r="H1179" s="33"/>
      <c r="AE1179"/>
      <c r="AF1179"/>
    </row>
    <row r="1180" spans="6:32" s="31" customFormat="1">
      <c r="F1180" s="32"/>
      <c r="H1180" s="33"/>
      <c r="AE1180"/>
      <c r="AF1180"/>
    </row>
    <row r="1181" spans="6:32" s="31" customFormat="1">
      <c r="F1181" s="32"/>
      <c r="H1181" s="33"/>
      <c r="AE1181"/>
      <c r="AF1181"/>
    </row>
    <row r="1182" spans="6:32" s="31" customFormat="1">
      <c r="F1182" s="32"/>
      <c r="H1182" s="33"/>
      <c r="AE1182"/>
      <c r="AF1182"/>
    </row>
    <row r="1183" spans="6:32" s="31" customFormat="1">
      <c r="F1183" s="32"/>
      <c r="H1183" s="33"/>
      <c r="AE1183"/>
      <c r="AF1183"/>
    </row>
    <row r="1184" spans="6:32" s="31" customFormat="1">
      <c r="F1184" s="32"/>
      <c r="H1184" s="33"/>
      <c r="AE1184"/>
      <c r="AF1184"/>
    </row>
    <row r="1185" spans="6:32" s="31" customFormat="1">
      <c r="F1185" s="32"/>
      <c r="H1185" s="33"/>
      <c r="AE1185"/>
      <c r="AF1185"/>
    </row>
    <row r="1186" spans="6:32" s="31" customFormat="1">
      <c r="F1186" s="32"/>
      <c r="H1186" s="33"/>
      <c r="AE1186"/>
      <c r="AF1186"/>
    </row>
    <row r="1187" spans="6:32" s="31" customFormat="1">
      <c r="F1187" s="32"/>
      <c r="H1187" s="33"/>
      <c r="AE1187"/>
      <c r="AF1187"/>
    </row>
    <row r="1188" spans="6:32" s="31" customFormat="1">
      <c r="F1188" s="32"/>
      <c r="H1188" s="33"/>
      <c r="AE1188"/>
      <c r="AF1188"/>
    </row>
    <row r="1189" spans="6:32" s="31" customFormat="1">
      <c r="F1189" s="32"/>
      <c r="H1189" s="33"/>
      <c r="AE1189"/>
      <c r="AF1189"/>
    </row>
    <row r="1190" spans="6:32" s="31" customFormat="1">
      <c r="F1190" s="32"/>
      <c r="H1190" s="33"/>
      <c r="AE1190"/>
      <c r="AF1190"/>
    </row>
    <row r="1191" spans="6:32" s="31" customFormat="1">
      <c r="F1191" s="32"/>
      <c r="H1191" s="33"/>
      <c r="AE1191"/>
      <c r="AF1191"/>
    </row>
    <row r="1192" spans="6:32" s="31" customFormat="1">
      <c r="F1192" s="32"/>
      <c r="H1192" s="33"/>
      <c r="AE1192"/>
      <c r="AF1192"/>
    </row>
    <row r="1193" spans="6:32" s="31" customFormat="1">
      <c r="F1193" s="32"/>
      <c r="H1193" s="33"/>
      <c r="AE1193"/>
      <c r="AF1193"/>
    </row>
    <row r="1194" spans="6:32" s="31" customFormat="1">
      <c r="F1194" s="32"/>
      <c r="H1194" s="33"/>
      <c r="AE1194"/>
      <c r="AF1194"/>
    </row>
    <row r="1195" spans="6:32" s="31" customFormat="1">
      <c r="F1195" s="32"/>
      <c r="H1195" s="33"/>
      <c r="AE1195"/>
      <c r="AF1195"/>
    </row>
    <row r="1196" spans="6:32" s="31" customFormat="1">
      <c r="F1196" s="32"/>
      <c r="H1196" s="33"/>
      <c r="AE1196"/>
      <c r="AF1196"/>
    </row>
    <row r="1197" spans="6:32" s="31" customFormat="1">
      <c r="F1197" s="32"/>
      <c r="H1197" s="33"/>
      <c r="AE1197"/>
      <c r="AF1197"/>
    </row>
    <row r="1198" spans="6:32" s="31" customFormat="1">
      <c r="F1198" s="32"/>
      <c r="H1198" s="33"/>
      <c r="AE1198"/>
      <c r="AF1198"/>
    </row>
    <row r="1199" spans="6:32" s="31" customFormat="1">
      <c r="F1199" s="32"/>
      <c r="H1199" s="33"/>
      <c r="AE1199"/>
      <c r="AF1199"/>
    </row>
    <row r="1200" spans="6:32" s="31" customFormat="1">
      <c r="F1200" s="32"/>
      <c r="H1200" s="33"/>
      <c r="AE1200"/>
      <c r="AF1200"/>
    </row>
    <row r="1201" spans="6:32" s="31" customFormat="1">
      <c r="F1201" s="32"/>
      <c r="H1201" s="33"/>
      <c r="AE1201"/>
      <c r="AF1201"/>
    </row>
    <row r="1202" spans="6:32" s="31" customFormat="1">
      <c r="F1202" s="32"/>
      <c r="H1202" s="33"/>
      <c r="AE1202"/>
      <c r="AF1202"/>
    </row>
    <row r="1203" spans="6:32" s="31" customFormat="1">
      <c r="F1203" s="32"/>
      <c r="H1203" s="33"/>
      <c r="AE1203"/>
      <c r="AF1203"/>
    </row>
    <row r="1204" spans="6:32" s="31" customFormat="1">
      <c r="F1204" s="32"/>
      <c r="H1204" s="33"/>
      <c r="AE1204"/>
      <c r="AF1204"/>
    </row>
    <row r="1205" spans="6:32" s="31" customFormat="1">
      <c r="F1205" s="32"/>
      <c r="H1205" s="33"/>
      <c r="AE1205"/>
      <c r="AF1205"/>
    </row>
    <row r="1206" spans="6:32" s="31" customFormat="1">
      <c r="F1206" s="32"/>
      <c r="H1206" s="33"/>
      <c r="AE1206"/>
      <c r="AF1206"/>
    </row>
    <row r="1207" spans="6:32" s="31" customFormat="1">
      <c r="F1207" s="32"/>
      <c r="H1207" s="33"/>
      <c r="AE1207"/>
      <c r="AF1207"/>
    </row>
    <row r="1208" spans="6:32" s="31" customFormat="1">
      <c r="F1208" s="32"/>
      <c r="H1208" s="33"/>
      <c r="AE1208"/>
      <c r="AF1208"/>
    </row>
    <row r="1209" spans="6:32" s="31" customFormat="1">
      <c r="F1209" s="32"/>
      <c r="H1209" s="33"/>
      <c r="AE1209"/>
      <c r="AF1209"/>
    </row>
    <row r="1210" spans="6:32" s="31" customFormat="1">
      <c r="F1210" s="32"/>
      <c r="H1210" s="33"/>
      <c r="AE1210"/>
      <c r="AF1210"/>
    </row>
    <row r="1211" spans="6:32" s="31" customFormat="1">
      <c r="F1211" s="32"/>
      <c r="H1211" s="33"/>
      <c r="AE1211"/>
      <c r="AF1211"/>
    </row>
    <row r="1212" spans="6:32" s="31" customFormat="1">
      <c r="F1212" s="32"/>
      <c r="H1212" s="33"/>
      <c r="AE1212"/>
      <c r="AF1212"/>
    </row>
    <row r="1213" spans="6:32" s="31" customFormat="1">
      <c r="F1213" s="32"/>
      <c r="H1213" s="33"/>
      <c r="AE1213"/>
      <c r="AF1213"/>
    </row>
    <row r="1214" spans="6:32" s="31" customFormat="1">
      <c r="F1214" s="32"/>
      <c r="H1214" s="33"/>
      <c r="AE1214"/>
      <c r="AF1214"/>
    </row>
    <row r="1215" spans="6:32" s="31" customFormat="1">
      <c r="F1215" s="32"/>
      <c r="H1215" s="33"/>
      <c r="AE1215"/>
      <c r="AF1215"/>
    </row>
    <row r="1216" spans="6:32" s="31" customFormat="1">
      <c r="F1216" s="32"/>
      <c r="H1216" s="33"/>
      <c r="AE1216"/>
      <c r="AF1216"/>
    </row>
    <row r="1217" spans="6:32" s="31" customFormat="1">
      <c r="F1217" s="32"/>
      <c r="H1217" s="33"/>
      <c r="AE1217"/>
      <c r="AF1217"/>
    </row>
    <row r="1218" spans="6:32" s="31" customFormat="1">
      <c r="F1218" s="32"/>
      <c r="H1218" s="33"/>
      <c r="AE1218"/>
      <c r="AF1218"/>
    </row>
    <row r="1219" spans="6:32" s="31" customFormat="1">
      <c r="F1219" s="32"/>
      <c r="H1219" s="33"/>
      <c r="AE1219"/>
      <c r="AF1219"/>
    </row>
    <row r="1220" spans="6:32" s="31" customFormat="1">
      <c r="F1220" s="32"/>
      <c r="H1220" s="33"/>
      <c r="AE1220"/>
      <c r="AF1220"/>
    </row>
    <row r="1221" spans="6:32" s="31" customFormat="1">
      <c r="F1221" s="32"/>
      <c r="H1221" s="33"/>
      <c r="AE1221"/>
      <c r="AF1221"/>
    </row>
    <row r="1222" spans="6:32" s="31" customFormat="1">
      <c r="F1222" s="32"/>
      <c r="H1222" s="33"/>
      <c r="AE1222"/>
      <c r="AF1222"/>
    </row>
    <row r="1223" spans="6:32" s="31" customFormat="1">
      <c r="F1223" s="32"/>
      <c r="H1223" s="33"/>
      <c r="AE1223"/>
      <c r="AF1223"/>
    </row>
    <row r="1224" spans="6:32" s="31" customFormat="1">
      <c r="F1224" s="32"/>
      <c r="H1224" s="33"/>
      <c r="AE1224"/>
      <c r="AF1224"/>
    </row>
    <row r="1225" spans="6:32" s="31" customFormat="1">
      <c r="F1225" s="32"/>
      <c r="H1225" s="33"/>
      <c r="AE1225"/>
      <c r="AF1225"/>
    </row>
    <row r="1226" spans="6:32" s="31" customFormat="1">
      <c r="F1226" s="32"/>
      <c r="H1226" s="33"/>
      <c r="AE1226"/>
      <c r="AF1226"/>
    </row>
    <row r="1227" spans="6:32" s="31" customFormat="1">
      <c r="F1227" s="32"/>
      <c r="H1227" s="33"/>
      <c r="AE1227"/>
      <c r="AF1227"/>
    </row>
    <row r="1228" spans="6:32" s="31" customFormat="1">
      <c r="F1228" s="32"/>
      <c r="H1228" s="33"/>
      <c r="AE1228"/>
      <c r="AF1228"/>
    </row>
    <row r="1229" spans="6:32" s="31" customFormat="1">
      <c r="F1229" s="32"/>
      <c r="H1229" s="33"/>
      <c r="AE1229"/>
      <c r="AF1229"/>
    </row>
    <row r="1230" spans="6:32" s="31" customFormat="1">
      <c r="F1230" s="32"/>
      <c r="H1230" s="33"/>
      <c r="AE1230"/>
      <c r="AF1230"/>
    </row>
    <row r="1231" spans="6:32" s="31" customFormat="1">
      <c r="F1231" s="32"/>
      <c r="H1231" s="33"/>
      <c r="AE1231"/>
      <c r="AF1231"/>
    </row>
    <row r="1232" spans="6:32" s="31" customFormat="1">
      <c r="F1232" s="32"/>
      <c r="H1232" s="33"/>
      <c r="AE1232"/>
      <c r="AF1232"/>
    </row>
    <row r="1233" spans="6:32" s="31" customFormat="1">
      <c r="F1233" s="32"/>
      <c r="H1233" s="33"/>
      <c r="AE1233"/>
      <c r="AF1233"/>
    </row>
    <row r="1234" spans="6:32" s="31" customFormat="1">
      <c r="F1234" s="32"/>
      <c r="H1234" s="33"/>
      <c r="AE1234"/>
      <c r="AF1234"/>
    </row>
    <row r="1235" spans="6:32" s="31" customFormat="1">
      <c r="F1235" s="32"/>
      <c r="H1235" s="33"/>
      <c r="AE1235"/>
      <c r="AF1235"/>
    </row>
    <row r="1236" spans="6:32" s="31" customFormat="1">
      <c r="F1236" s="32"/>
      <c r="H1236" s="33"/>
      <c r="AE1236"/>
      <c r="AF1236"/>
    </row>
    <row r="1237" spans="6:32" s="31" customFormat="1">
      <c r="F1237" s="32"/>
      <c r="H1237" s="33"/>
      <c r="AE1237"/>
      <c r="AF1237"/>
    </row>
    <row r="1238" spans="6:32" s="31" customFormat="1">
      <c r="F1238" s="32"/>
      <c r="H1238" s="33"/>
      <c r="AE1238"/>
      <c r="AF1238"/>
    </row>
    <row r="1239" spans="6:32" s="31" customFormat="1">
      <c r="F1239" s="32"/>
      <c r="H1239" s="33"/>
      <c r="AE1239"/>
      <c r="AF1239"/>
    </row>
    <row r="1240" spans="6:32" s="31" customFormat="1">
      <c r="F1240" s="32"/>
      <c r="H1240" s="33"/>
      <c r="AE1240"/>
      <c r="AF1240"/>
    </row>
    <row r="1241" spans="6:32" s="31" customFormat="1">
      <c r="F1241" s="32"/>
      <c r="H1241" s="33"/>
      <c r="AE1241"/>
      <c r="AF1241"/>
    </row>
    <row r="1242" spans="6:32" s="31" customFormat="1">
      <c r="F1242" s="32"/>
      <c r="H1242" s="33"/>
      <c r="AE1242"/>
      <c r="AF1242"/>
    </row>
    <row r="1243" spans="6:32" s="31" customFormat="1">
      <c r="F1243" s="32"/>
      <c r="H1243" s="33"/>
      <c r="AE1243"/>
      <c r="AF1243"/>
    </row>
    <row r="1244" spans="6:32" s="31" customFormat="1">
      <c r="F1244" s="32"/>
      <c r="H1244" s="33"/>
      <c r="AE1244"/>
      <c r="AF1244"/>
    </row>
    <row r="1245" spans="6:32" s="31" customFormat="1">
      <c r="F1245" s="32"/>
      <c r="H1245" s="33"/>
      <c r="AE1245"/>
      <c r="AF1245"/>
    </row>
    <row r="1246" spans="6:32" s="31" customFormat="1">
      <c r="F1246" s="32"/>
      <c r="H1246" s="33"/>
      <c r="AE1246"/>
      <c r="AF1246"/>
    </row>
    <row r="1247" spans="6:32" s="31" customFormat="1">
      <c r="F1247" s="32"/>
      <c r="H1247" s="33"/>
      <c r="AE1247"/>
      <c r="AF1247"/>
    </row>
    <row r="1248" spans="6:32" s="31" customFormat="1">
      <c r="F1248" s="32"/>
      <c r="H1248" s="33"/>
      <c r="AE1248"/>
      <c r="AF1248"/>
    </row>
    <row r="1249" spans="6:32" s="31" customFormat="1">
      <c r="F1249" s="32"/>
      <c r="H1249" s="33"/>
      <c r="AE1249"/>
      <c r="AF1249"/>
    </row>
    <row r="1250" spans="6:32" s="31" customFormat="1">
      <c r="F1250" s="32"/>
      <c r="H1250" s="33"/>
      <c r="AE1250"/>
      <c r="AF1250"/>
    </row>
    <row r="1251" spans="6:32" s="31" customFormat="1">
      <c r="F1251" s="32"/>
      <c r="H1251" s="33"/>
      <c r="AE1251"/>
      <c r="AF1251"/>
    </row>
    <row r="1252" spans="6:32" s="31" customFormat="1">
      <c r="F1252" s="32"/>
      <c r="H1252" s="33"/>
      <c r="AE1252"/>
      <c r="AF1252"/>
    </row>
    <row r="1253" spans="6:32" s="31" customFormat="1">
      <c r="F1253" s="32"/>
      <c r="H1253" s="33"/>
      <c r="AE1253"/>
      <c r="AF1253"/>
    </row>
    <row r="1254" spans="6:32" s="31" customFormat="1">
      <c r="F1254" s="32"/>
      <c r="H1254" s="33"/>
      <c r="AE1254"/>
      <c r="AF1254"/>
    </row>
    <row r="1255" spans="6:32" s="31" customFormat="1">
      <c r="F1255" s="32"/>
      <c r="H1255" s="33"/>
      <c r="AE1255"/>
      <c r="AF1255"/>
    </row>
    <row r="1256" spans="6:32" s="31" customFormat="1">
      <c r="F1256" s="32"/>
      <c r="H1256" s="33"/>
      <c r="AE1256"/>
      <c r="AF1256"/>
    </row>
    <row r="1257" spans="6:32" s="31" customFormat="1">
      <c r="F1257" s="32"/>
      <c r="H1257" s="33"/>
      <c r="AE1257"/>
      <c r="AF1257"/>
    </row>
    <row r="1258" spans="6:32" s="31" customFormat="1">
      <c r="F1258" s="32"/>
      <c r="H1258" s="33"/>
      <c r="AE1258"/>
      <c r="AF1258"/>
    </row>
    <row r="1259" spans="6:32" s="31" customFormat="1">
      <c r="F1259" s="32"/>
      <c r="H1259" s="33"/>
      <c r="AE1259"/>
      <c r="AF1259"/>
    </row>
    <row r="1260" spans="6:32" s="31" customFormat="1">
      <c r="F1260" s="32"/>
      <c r="H1260" s="33"/>
      <c r="AE1260"/>
      <c r="AF1260"/>
    </row>
    <row r="1261" spans="6:32" s="31" customFormat="1">
      <c r="F1261" s="32"/>
      <c r="H1261" s="33"/>
      <c r="AE1261"/>
      <c r="AF1261"/>
    </row>
    <row r="1262" spans="6:32" s="31" customFormat="1">
      <c r="F1262" s="32"/>
      <c r="H1262" s="33"/>
      <c r="AE1262"/>
      <c r="AF1262"/>
    </row>
    <row r="1263" spans="6:32" s="31" customFormat="1">
      <c r="F1263" s="32"/>
      <c r="H1263" s="33"/>
      <c r="AE1263"/>
      <c r="AF1263"/>
    </row>
    <row r="1264" spans="6:32" s="31" customFormat="1">
      <c r="F1264" s="32"/>
      <c r="H1264" s="33"/>
      <c r="AE1264"/>
      <c r="AF1264"/>
    </row>
    <row r="1265" spans="6:32" s="31" customFormat="1">
      <c r="F1265" s="32"/>
      <c r="H1265" s="33"/>
      <c r="AE1265"/>
      <c r="AF1265"/>
    </row>
    <row r="1266" spans="6:32" s="31" customFormat="1">
      <c r="F1266" s="32"/>
      <c r="H1266" s="33"/>
      <c r="AE1266"/>
      <c r="AF1266"/>
    </row>
    <row r="1267" spans="6:32" s="31" customFormat="1">
      <c r="F1267" s="32"/>
      <c r="H1267" s="33"/>
      <c r="AE1267"/>
      <c r="AF1267"/>
    </row>
    <row r="1268" spans="6:32" s="31" customFormat="1">
      <c r="F1268" s="32"/>
      <c r="H1268" s="33"/>
      <c r="AE1268"/>
      <c r="AF1268"/>
    </row>
    <row r="1269" spans="6:32" s="31" customFormat="1">
      <c r="F1269" s="32"/>
      <c r="H1269" s="33"/>
      <c r="AE1269"/>
      <c r="AF1269"/>
    </row>
    <row r="1270" spans="6:32" s="31" customFormat="1">
      <c r="F1270" s="32"/>
      <c r="H1270" s="33"/>
      <c r="AE1270"/>
      <c r="AF1270"/>
    </row>
    <row r="1271" spans="6:32" s="31" customFormat="1">
      <c r="F1271" s="32"/>
      <c r="H1271" s="33"/>
      <c r="AE1271"/>
      <c r="AF1271"/>
    </row>
    <row r="1272" spans="6:32" s="31" customFormat="1">
      <c r="F1272" s="32"/>
      <c r="H1272" s="33"/>
      <c r="AE1272"/>
      <c r="AF1272"/>
    </row>
    <row r="1273" spans="6:32" s="31" customFormat="1">
      <c r="F1273" s="32"/>
      <c r="H1273" s="33"/>
      <c r="AE1273"/>
      <c r="AF1273"/>
    </row>
    <row r="1274" spans="6:32" s="31" customFormat="1">
      <c r="F1274" s="32"/>
      <c r="H1274" s="33"/>
      <c r="AE1274"/>
      <c r="AF1274"/>
    </row>
    <row r="1275" spans="6:32" s="31" customFormat="1">
      <c r="F1275" s="32"/>
      <c r="H1275" s="33"/>
      <c r="AE1275"/>
      <c r="AF1275"/>
    </row>
    <row r="1276" spans="6:32" s="31" customFormat="1">
      <c r="F1276" s="32"/>
      <c r="H1276" s="33"/>
      <c r="AE1276"/>
      <c r="AF1276"/>
    </row>
    <row r="1277" spans="6:32" s="31" customFormat="1">
      <c r="F1277" s="32"/>
      <c r="H1277" s="33"/>
      <c r="AE1277"/>
      <c r="AF1277"/>
    </row>
    <row r="1278" spans="6:32" s="31" customFormat="1">
      <c r="F1278" s="32"/>
      <c r="H1278" s="33"/>
      <c r="AE1278"/>
      <c r="AF1278"/>
    </row>
    <row r="1279" spans="6:32" s="31" customFormat="1">
      <c r="F1279" s="32"/>
      <c r="H1279" s="33"/>
      <c r="AE1279"/>
      <c r="AF1279"/>
    </row>
    <row r="1280" spans="6:32" s="31" customFormat="1">
      <c r="F1280" s="32"/>
      <c r="H1280" s="33"/>
      <c r="AE1280"/>
      <c r="AF1280"/>
    </row>
    <row r="1281" spans="6:32" s="31" customFormat="1">
      <c r="F1281" s="32"/>
      <c r="H1281" s="33"/>
      <c r="AE1281"/>
      <c r="AF1281"/>
    </row>
    <row r="1282" spans="6:32" s="31" customFormat="1">
      <c r="F1282" s="32"/>
      <c r="H1282" s="33"/>
      <c r="AE1282"/>
      <c r="AF1282"/>
    </row>
    <row r="1283" spans="6:32" s="31" customFormat="1">
      <c r="F1283" s="32"/>
      <c r="H1283" s="33"/>
      <c r="AE1283"/>
      <c r="AF1283"/>
    </row>
    <row r="1284" spans="6:32" s="31" customFormat="1">
      <c r="F1284" s="32"/>
      <c r="H1284" s="33"/>
      <c r="AE1284"/>
      <c r="AF1284"/>
    </row>
    <row r="1285" spans="6:32" s="31" customFormat="1">
      <c r="F1285" s="32"/>
      <c r="H1285" s="33"/>
      <c r="AE1285"/>
      <c r="AF1285"/>
    </row>
    <row r="1286" spans="6:32" s="31" customFormat="1">
      <c r="F1286" s="32"/>
      <c r="H1286" s="33"/>
      <c r="AE1286"/>
      <c r="AF1286"/>
    </row>
    <row r="1287" spans="6:32" s="31" customFormat="1">
      <c r="F1287" s="32"/>
      <c r="H1287" s="33"/>
      <c r="AE1287"/>
      <c r="AF1287"/>
    </row>
    <row r="1288" spans="6:32" s="31" customFormat="1">
      <c r="F1288" s="32"/>
      <c r="H1288" s="33"/>
      <c r="AE1288"/>
      <c r="AF1288"/>
    </row>
    <row r="1289" spans="6:32" s="31" customFormat="1">
      <c r="F1289" s="32"/>
      <c r="H1289" s="33"/>
      <c r="AE1289"/>
      <c r="AF1289"/>
    </row>
    <row r="1290" spans="6:32" s="31" customFormat="1">
      <c r="F1290" s="32"/>
      <c r="H1290" s="33"/>
      <c r="AE1290"/>
      <c r="AF1290"/>
    </row>
    <row r="1291" spans="6:32" s="31" customFormat="1">
      <c r="F1291" s="32"/>
      <c r="H1291" s="33"/>
      <c r="AE1291"/>
      <c r="AF1291"/>
    </row>
    <row r="1292" spans="6:32" s="31" customFormat="1">
      <c r="F1292" s="32"/>
      <c r="H1292" s="33"/>
      <c r="AE1292"/>
      <c r="AF1292"/>
    </row>
    <row r="1293" spans="6:32" s="31" customFormat="1">
      <c r="F1293" s="32"/>
      <c r="H1293" s="33"/>
      <c r="AE1293"/>
      <c r="AF1293"/>
    </row>
    <row r="1294" spans="6:32" s="31" customFormat="1">
      <c r="F1294" s="32"/>
      <c r="H1294" s="33"/>
      <c r="AE1294"/>
      <c r="AF1294"/>
    </row>
    <row r="1295" spans="6:32" s="31" customFormat="1">
      <c r="F1295" s="32"/>
      <c r="H1295" s="33"/>
      <c r="AE1295"/>
      <c r="AF1295"/>
    </row>
    <row r="1296" spans="6:32" s="31" customFormat="1">
      <c r="F1296" s="32"/>
      <c r="H1296" s="33"/>
      <c r="AE1296"/>
      <c r="AF1296"/>
    </row>
    <row r="1297" spans="6:32" s="31" customFormat="1">
      <c r="F1297" s="32"/>
      <c r="H1297" s="33"/>
      <c r="AE1297"/>
      <c r="AF1297"/>
    </row>
    <row r="1298" spans="6:32" s="31" customFormat="1">
      <c r="F1298" s="32"/>
      <c r="H1298" s="33"/>
      <c r="AE1298"/>
      <c r="AF1298"/>
    </row>
    <row r="1299" spans="6:32" s="31" customFormat="1">
      <c r="F1299" s="32"/>
      <c r="H1299" s="33"/>
      <c r="AE1299"/>
      <c r="AF1299"/>
    </row>
    <row r="1300" spans="6:32" s="31" customFormat="1">
      <c r="F1300" s="32"/>
      <c r="H1300" s="33"/>
      <c r="AE1300"/>
      <c r="AF1300"/>
    </row>
    <row r="1301" spans="6:32" s="31" customFormat="1">
      <c r="F1301" s="32"/>
      <c r="H1301" s="33"/>
      <c r="AE1301"/>
      <c r="AF1301"/>
    </row>
    <row r="1302" spans="6:32" s="31" customFormat="1">
      <c r="F1302" s="32"/>
      <c r="H1302" s="33"/>
      <c r="AE1302"/>
      <c r="AF1302"/>
    </row>
    <row r="1303" spans="6:32" s="31" customFormat="1">
      <c r="F1303" s="32"/>
      <c r="H1303" s="33"/>
      <c r="AE1303"/>
      <c r="AF1303"/>
    </row>
    <row r="1304" spans="6:32" s="31" customFormat="1">
      <c r="F1304" s="32"/>
      <c r="H1304" s="33"/>
      <c r="AE1304"/>
      <c r="AF1304"/>
    </row>
    <row r="1305" spans="6:32" s="31" customFormat="1">
      <c r="F1305" s="32"/>
      <c r="H1305" s="33"/>
      <c r="AE1305"/>
      <c r="AF1305"/>
    </row>
    <row r="1306" spans="6:32" s="31" customFormat="1">
      <c r="F1306" s="32"/>
      <c r="H1306" s="33"/>
      <c r="AE1306"/>
      <c r="AF1306"/>
    </row>
    <row r="1307" spans="6:32" s="31" customFormat="1">
      <c r="F1307" s="32"/>
      <c r="H1307" s="33"/>
      <c r="AE1307"/>
      <c r="AF1307"/>
    </row>
    <row r="1308" spans="6:32" s="31" customFormat="1">
      <c r="F1308" s="32"/>
      <c r="H1308" s="33"/>
      <c r="AE1308"/>
      <c r="AF1308"/>
    </row>
    <row r="1309" spans="6:32" s="31" customFormat="1">
      <c r="F1309" s="32"/>
      <c r="H1309" s="33"/>
      <c r="AE1309"/>
      <c r="AF1309"/>
    </row>
    <row r="1310" spans="6:32" s="31" customFormat="1">
      <c r="F1310" s="32"/>
      <c r="H1310" s="33"/>
      <c r="AE1310"/>
      <c r="AF1310"/>
    </row>
    <row r="1311" spans="6:32" s="31" customFormat="1">
      <c r="F1311" s="32"/>
      <c r="H1311" s="33"/>
      <c r="AE1311"/>
      <c r="AF1311"/>
    </row>
    <row r="1312" spans="6:32" s="31" customFormat="1">
      <c r="F1312" s="32"/>
      <c r="H1312" s="33"/>
      <c r="AE1312"/>
      <c r="AF1312"/>
    </row>
    <row r="1313" spans="6:32" s="31" customFormat="1">
      <c r="F1313" s="32"/>
      <c r="H1313" s="33"/>
      <c r="AE1313"/>
      <c r="AF1313"/>
    </row>
    <row r="1314" spans="6:32" s="31" customFormat="1">
      <c r="F1314" s="32"/>
      <c r="H1314" s="33"/>
      <c r="AE1314"/>
      <c r="AF1314"/>
    </row>
    <row r="1315" spans="6:32" s="31" customFormat="1">
      <c r="F1315" s="32"/>
      <c r="H1315" s="33"/>
      <c r="AE1315"/>
      <c r="AF1315"/>
    </row>
    <row r="1316" spans="6:32" s="31" customFormat="1">
      <c r="F1316" s="32"/>
      <c r="H1316" s="33"/>
      <c r="AE1316"/>
      <c r="AF1316"/>
    </row>
    <row r="1317" spans="6:32" s="31" customFormat="1">
      <c r="F1317" s="32"/>
      <c r="H1317" s="33"/>
      <c r="AE1317"/>
      <c r="AF1317"/>
    </row>
    <row r="1318" spans="6:32" s="31" customFormat="1">
      <c r="F1318" s="32"/>
      <c r="H1318" s="33"/>
      <c r="AE1318"/>
      <c r="AF1318"/>
    </row>
    <row r="1319" spans="6:32" s="31" customFormat="1">
      <c r="F1319" s="32"/>
      <c r="H1319" s="33"/>
      <c r="AE1319"/>
      <c r="AF1319"/>
    </row>
    <row r="1320" spans="6:32" s="31" customFormat="1">
      <c r="F1320" s="32"/>
      <c r="H1320" s="33"/>
      <c r="AE1320"/>
      <c r="AF1320"/>
    </row>
    <row r="1321" spans="6:32" s="31" customFormat="1">
      <c r="F1321" s="32"/>
      <c r="H1321" s="33"/>
      <c r="AE1321"/>
      <c r="AF1321"/>
    </row>
    <row r="1322" spans="6:32" s="31" customFormat="1">
      <c r="F1322" s="32"/>
      <c r="H1322" s="33"/>
      <c r="AE1322"/>
      <c r="AF1322"/>
    </row>
    <row r="1323" spans="6:32" s="31" customFormat="1">
      <c r="F1323" s="32"/>
      <c r="H1323" s="33"/>
      <c r="AE1323"/>
      <c r="AF1323"/>
    </row>
    <row r="1324" spans="6:32" s="31" customFormat="1">
      <c r="F1324" s="32"/>
      <c r="H1324" s="33"/>
      <c r="AE1324"/>
      <c r="AF1324"/>
    </row>
    <row r="1325" spans="6:32" s="31" customFormat="1">
      <c r="F1325" s="32"/>
      <c r="H1325" s="33"/>
      <c r="AE1325"/>
      <c r="AF1325"/>
    </row>
    <row r="1326" spans="6:32" s="31" customFormat="1">
      <c r="F1326" s="32"/>
      <c r="H1326" s="33"/>
      <c r="AE1326"/>
      <c r="AF1326"/>
    </row>
    <row r="1327" spans="6:32" s="31" customFormat="1">
      <c r="F1327" s="32"/>
      <c r="H1327" s="33"/>
      <c r="AE1327"/>
      <c r="AF1327"/>
    </row>
    <row r="1328" spans="6:32" s="31" customFormat="1">
      <c r="F1328" s="32"/>
      <c r="H1328" s="33"/>
      <c r="AE1328"/>
      <c r="AF1328"/>
    </row>
    <row r="1329" spans="6:32" s="31" customFormat="1">
      <c r="F1329" s="32"/>
      <c r="H1329" s="33"/>
      <c r="AE1329"/>
      <c r="AF1329"/>
    </row>
    <row r="1330" spans="6:32" s="31" customFormat="1">
      <c r="F1330" s="32"/>
      <c r="H1330" s="33"/>
      <c r="AE1330"/>
      <c r="AF1330"/>
    </row>
    <row r="1331" spans="6:32" s="31" customFormat="1">
      <c r="F1331" s="32"/>
      <c r="H1331" s="33"/>
      <c r="AE1331"/>
      <c r="AF1331"/>
    </row>
    <row r="1332" spans="6:32" s="31" customFormat="1">
      <c r="F1332" s="32"/>
      <c r="H1332" s="33"/>
      <c r="AE1332"/>
      <c r="AF1332"/>
    </row>
    <row r="1333" spans="6:32" s="31" customFormat="1">
      <c r="F1333" s="32"/>
      <c r="H1333" s="33"/>
      <c r="AE1333"/>
      <c r="AF1333"/>
    </row>
    <row r="1334" spans="6:32" s="31" customFormat="1">
      <c r="F1334" s="32"/>
      <c r="H1334" s="33"/>
      <c r="AE1334"/>
      <c r="AF1334"/>
    </row>
    <row r="1335" spans="6:32" s="31" customFormat="1">
      <c r="F1335" s="32"/>
      <c r="H1335" s="33"/>
      <c r="AE1335"/>
      <c r="AF1335"/>
    </row>
    <row r="1336" spans="6:32" s="31" customFormat="1">
      <c r="F1336" s="32"/>
      <c r="H1336" s="33"/>
      <c r="AE1336"/>
      <c r="AF1336"/>
    </row>
    <row r="1337" spans="6:32" s="31" customFormat="1">
      <c r="F1337" s="32"/>
      <c r="H1337" s="33"/>
      <c r="AE1337"/>
      <c r="AF1337"/>
    </row>
    <row r="1338" spans="6:32" s="31" customFormat="1">
      <c r="F1338" s="32"/>
      <c r="H1338" s="33"/>
      <c r="AE1338"/>
      <c r="AF1338"/>
    </row>
    <row r="1339" spans="6:32" s="31" customFormat="1">
      <c r="F1339" s="32"/>
      <c r="H1339" s="33"/>
      <c r="AE1339"/>
      <c r="AF1339"/>
    </row>
    <row r="1340" spans="6:32" s="31" customFormat="1">
      <c r="F1340" s="32"/>
      <c r="H1340" s="33"/>
      <c r="AE1340"/>
      <c r="AF1340"/>
    </row>
    <row r="1341" spans="6:32" s="31" customFormat="1">
      <c r="F1341" s="32"/>
      <c r="H1341" s="33"/>
      <c r="AE1341"/>
      <c r="AF1341"/>
    </row>
    <row r="1342" spans="6:32" s="31" customFormat="1">
      <c r="F1342" s="32"/>
      <c r="H1342" s="33"/>
      <c r="AE1342"/>
      <c r="AF1342"/>
    </row>
    <row r="1343" spans="6:32" s="31" customFormat="1">
      <c r="F1343" s="32"/>
      <c r="H1343" s="33"/>
      <c r="AE1343"/>
      <c r="AF1343"/>
    </row>
    <row r="1344" spans="6:32" s="31" customFormat="1">
      <c r="F1344" s="32"/>
      <c r="H1344" s="33"/>
      <c r="AE1344"/>
      <c r="AF1344"/>
    </row>
    <row r="1345" spans="6:32" s="31" customFormat="1">
      <c r="F1345" s="32"/>
      <c r="H1345" s="33"/>
      <c r="AE1345"/>
      <c r="AF1345"/>
    </row>
    <row r="1346" spans="6:32" s="31" customFormat="1">
      <c r="F1346" s="32"/>
      <c r="H1346" s="33"/>
      <c r="AE1346"/>
      <c r="AF1346"/>
    </row>
    <row r="1347" spans="6:32" s="31" customFormat="1">
      <c r="F1347" s="32"/>
      <c r="H1347" s="33"/>
      <c r="AE1347"/>
      <c r="AF1347"/>
    </row>
    <row r="1348" spans="6:32" s="31" customFormat="1">
      <c r="F1348" s="32"/>
      <c r="H1348" s="33"/>
      <c r="AE1348"/>
      <c r="AF1348"/>
    </row>
    <row r="1349" spans="6:32" s="31" customFormat="1">
      <c r="F1349" s="32"/>
      <c r="H1349" s="33"/>
      <c r="AE1349"/>
      <c r="AF1349"/>
    </row>
    <row r="1350" spans="6:32" s="31" customFormat="1">
      <c r="F1350" s="32"/>
      <c r="H1350" s="33"/>
      <c r="AE1350"/>
      <c r="AF1350"/>
    </row>
    <row r="1351" spans="6:32" s="31" customFormat="1">
      <c r="F1351" s="32"/>
      <c r="H1351" s="33"/>
      <c r="AE1351"/>
      <c r="AF1351"/>
    </row>
    <row r="1352" spans="6:32" s="31" customFormat="1">
      <c r="F1352" s="32"/>
      <c r="H1352" s="33"/>
      <c r="AE1352"/>
      <c r="AF1352"/>
    </row>
    <row r="1353" spans="6:32" s="31" customFormat="1">
      <c r="F1353" s="32"/>
      <c r="H1353" s="33"/>
      <c r="AE1353"/>
      <c r="AF1353"/>
    </row>
    <row r="1354" spans="6:32" s="31" customFormat="1">
      <c r="F1354" s="32"/>
      <c r="H1354" s="33"/>
      <c r="AE1354"/>
      <c r="AF1354"/>
    </row>
    <row r="1355" spans="6:32" s="31" customFormat="1">
      <c r="F1355" s="32"/>
      <c r="H1355" s="33"/>
      <c r="AE1355"/>
      <c r="AF1355"/>
    </row>
    <row r="1356" spans="6:32" s="31" customFormat="1">
      <c r="F1356" s="32"/>
      <c r="H1356" s="33"/>
      <c r="AE1356"/>
      <c r="AF1356"/>
    </row>
    <row r="1357" spans="6:32" s="31" customFormat="1">
      <c r="F1357" s="32"/>
      <c r="H1357" s="33"/>
      <c r="AE1357"/>
      <c r="AF1357"/>
    </row>
    <row r="1358" spans="6:32" s="31" customFormat="1">
      <c r="F1358" s="32"/>
      <c r="H1358" s="33"/>
      <c r="AE1358"/>
      <c r="AF1358"/>
    </row>
    <row r="1359" spans="6:32" s="31" customFormat="1">
      <c r="F1359" s="32"/>
      <c r="H1359" s="33"/>
      <c r="AE1359"/>
      <c r="AF1359"/>
    </row>
    <row r="1360" spans="6:32" s="31" customFormat="1">
      <c r="F1360" s="32"/>
      <c r="H1360" s="33"/>
      <c r="AE1360"/>
      <c r="AF1360"/>
    </row>
    <row r="1361" spans="6:32" s="31" customFormat="1">
      <c r="F1361" s="32"/>
      <c r="H1361" s="33"/>
      <c r="AE1361"/>
      <c r="AF1361"/>
    </row>
    <row r="1362" spans="6:32" s="31" customFormat="1">
      <c r="F1362" s="32"/>
      <c r="H1362" s="33"/>
      <c r="AE1362"/>
      <c r="AF1362"/>
    </row>
    <row r="1363" spans="6:32" s="31" customFormat="1">
      <c r="F1363" s="32"/>
      <c r="H1363" s="33"/>
      <c r="AE1363"/>
      <c r="AF1363"/>
    </row>
    <row r="1364" spans="6:32" s="31" customFormat="1">
      <c r="F1364" s="32"/>
      <c r="H1364" s="33"/>
      <c r="AE1364"/>
      <c r="AF1364"/>
    </row>
    <row r="1365" spans="6:32" s="31" customFormat="1">
      <c r="F1365" s="32"/>
      <c r="H1365" s="33"/>
      <c r="AE1365"/>
      <c r="AF1365"/>
    </row>
    <row r="1366" spans="6:32" s="31" customFormat="1">
      <c r="F1366" s="32"/>
      <c r="H1366" s="33"/>
      <c r="AE1366"/>
      <c r="AF1366"/>
    </row>
    <row r="1367" spans="6:32" s="31" customFormat="1">
      <c r="F1367" s="32"/>
      <c r="H1367" s="33"/>
      <c r="AE1367"/>
      <c r="AF1367"/>
    </row>
    <row r="1368" spans="6:32" s="31" customFormat="1">
      <c r="F1368" s="32"/>
      <c r="H1368" s="33"/>
      <c r="AE1368"/>
      <c r="AF1368"/>
    </row>
    <row r="1369" spans="6:32" s="31" customFormat="1">
      <c r="F1369" s="32"/>
      <c r="H1369" s="33"/>
      <c r="AE1369"/>
      <c r="AF1369"/>
    </row>
    <row r="1370" spans="6:32" s="31" customFormat="1">
      <c r="F1370" s="32"/>
      <c r="H1370" s="33"/>
      <c r="AE1370"/>
      <c r="AF1370"/>
    </row>
    <row r="1371" spans="6:32" s="31" customFormat="1">
      <c r="F1371" s="32"/>
      <c r="H1371" s="33"/>
      <c r="AE1371"/>
      <c r="AF1371"/>
    </row>
    <row r="1372" spans="6:32" s="31" customFormat="1">
      <c r="F1372" s="32"/>
      <c r="H1372" s="33"/>
      <c r="AE1372"/>
      <c r="AF1372"/>
    </row>
    <row r="1373" spans="6:32" s="31" customFormat="1">
      <c r="F1373" s="32"/>
      <c r="H1373" s="33"/>
      <c r="AE1373"/>
      <c r="AF1373"/>
    </row>
    <row r="1374" spans="6:32" s="31" customFormat="1">
      <c r="F1374" s="32"/>
      <c r="H1374" s="33"/>
      <c r="AE1374"/>
      <c r="AF1374"/>
    </row>
    <row r="1375" spans="6:32" s="31" customFormat="1">
      <c r="F1375" s="32"/>
      <c r="H1375" s="33"/>
      <c r="AE1375"/>
      <c r="AF1375"/>
    </row>
    <row r="1376" spans="6:32" s="31" customFormat="1">
      <c r="F1376" s="32"/>
      <c r="H1376" s="33"/>
      <c r="AE1376"/>
      <c r="AF1376"/>
    </row>
    <row r="1377" spans="6:32" s="31" customFormat="1">
      <c r="F1377" s="32"/>
      <c r="H1377" s="33"/>
      <c r="AE1377"/>
      <c r="AF1377"/>
    </row>
    <row r="1378" spans="6:32" s="31" customFormat="1">
      <c r="F1378" s="32"/>
      <c r="H1378" s="33"/>
      <c r="AE1378"/>
      <c r="AF1378"/>
    </row>
    <row r="1379" spans="6:32" s="31" customFormat="1">
      <c r="F1379" s="32"/>
      <c r="H1379" s="33"/>
      <c r="AE1379"/>
      <c r="AF1379"/>
    </row>
    <row r="1380" spans="6:32" s="31" customFormat="1">
      <c r="F1380" s="32"/>
      <c r="H1380" s="33"/>
      <c r="AE1380"/>
      <c r="AF1380"/>
    </row>
    <row r="1381" spans="6:32" s="31" customFormat="1">
      <c r="F1381" s="32"/>
      <c r="H1381" s="33"/>
      <c r="AE1381"/>
      <c r="AF1381"/>
    </row>
    <row r="1382" spans="6:32" s="31" customFormat="1">
      <c r="F1382" s="32"/>
      <c r="H1382" s="33"/>
      <c r="AE1382"/>
      <c r="AF1382"/>
    </row>
    <row r="1383" spans="6:32" s="31" customFormat="1">
      <c r="F1383" s="32"/>
      <c r="H1383" s="33"/>
      <c r="AE1383"/>
      <c r="AF1383"/>
    </row>
    <row r="1384" spans="6:32" s="31" customFormat="1">
      <c r="F1384" s="32"/>
      <c r="H1384" s="33"/>
      <c r="AE1384"/>
      <c r="AF1384"/>
    </row>
    <row r="1385" spans="6:32" s="31" customFormat="1">
      <c r="F1385" s="32"/>
      <c r="H1385" s="33"/>
      <c r="AE1385"/>
      <c r="AF1385"/>
    </row>
    <row r="1386" spans="6:32" s="31" customFormat="1">
      <c r="F1386" s="32"/>
      <c r="H1386" s="33"/>
      <c r="AE1386"/>
      <c r="AF1386"/>
    </row>
    <row r="1387" spans="6:32" s="31" customFormat="1">
      <c r="F1387" s="32"/>
      <c r="H1387" s="33"/>
      <c r="AE1387"/>
      <c r="AF1387"/>
    </row>
    <row r="1388" spans="6:32" s="31" customFormat="1">
      <c r="F1388" s="32"/>
      <c r="H1388" s="33"/>
      <c r="AE1388"/>
      <c r="AF1388"/>
    </row>
    <row r="1389" spans="6:32" s="31" customFormat="1">
      <c r="F1389" s="32"/>
      <c r="H1389" s="33"/>
      <c r="AE1389"/>
      <c r="AF1389"/>
    </row>
    <row r="1390" spans="6:32" s="31" customFormat="1">
      <c r="F1390" s="32"/>
      <c r="H1390" s="33"/>
      <c r="AE1390"/>
      <c r="AF1390"/>
    </row>
    <row r="1391" spans="6:32" s="31" customFormat="1">
      <c r="F1391" s="32"/>
      <c r="H1391" s="33"/>
      <c r="AE1391"/>
      <c r="AF1391"/>
    </row>
    <row r="1392" spans="6:32" s="31" customFormat="1">
      <c r="F1392" s="32"/>
      <c r="H1392" s="33"/>
      <c r="AE1392"/>
      <c r="AF1392"/>
    </row>
    <row r="1393" spans="6:32" s="31" customFormat="1">
      <c r="F1393" s="32"/>
      <c r="H1393" s="33"/>
      <c r="AE1393"/>
      <c r="AF1393"/>
    </row>
    <row r="1394" spans="6:32" s="31" customFormat="1">
      <c r="F1394" s="32"/>
      <c r="H1394" s="33"/>
      <c r="AE1394"/>
      <c r="AF1394"/>
    </row>
    <row r="1395" spans="6:32" s="31" customFormat="1">
      <c r="F1395" s="32"/>
      <c r="H1395" s="33"/>
      <c r="AE1395"/>
      <c r="AF1395"/>
    </row>
    <row r="1396" spans="6:32" s="31" customFormat="1">
      <c r="F1396" s="32"/>
      <c r="H1396" s="33"/>
      <c r="AE1396"/>
      <c r="AF1396"/>
    </row>
    <row r="1397" spans="6:32" s="31" customFormat="1">
      <c r="F1397" s="32"/>
      <c r="H1397" s="33"/>
      <c r="AE1397"/>
      <c r="AF1397"/>
    </row>
    <row r="1398" spans="6:32" s="31" customFormat="1">
      <c r="F1398" s="32"/>
      <c r="H1398" s="33"/>
      <c r="AE1398"/>
      <c r="AF1398"/>
    </row>
    <row r="1399" spans="6:32" s="31" customFormat="1">
      <c r="F1399" s="32"/>
      <c r="H1399" s="33"/>
      <c r="AE1399"/>
      <c r="AF1399"/>
    </row>
    <row r="1400" spans="6:32" s="31" customFormat="1">
      <c r="F1400" s="32"/>
      <c r="H1400" s="33"/>
      <c r="AE1400"/>
      <c r="AF1400"/>
    </row>
    <row r="1401" spans="6:32" s="31" customFormat="1">
      <c r="F1401" s="32"/>
      <c r="H1401" s="33"/>
      <c r="AE1401"/>
      <c r="AF1401"/>
    </row>
    <row r="1402" spans="6:32" s="31" customFormat="1">
      <c r="F1402" s="32"/>
      <c r="H1402" s="33"/>
      <c r="AE1402"/>
      <c r="AF1402"/>
    </row>
    <row r="1403" spans="6:32" s="31" customFormat="1">
      <c r="F1403" s="32"/>
      <c r="H1403" s="33"/>
      <c r="AE1403"/>
      <c r="AF1403"/>
    </row>
    <row r="1404" spans="6:32" s="31" customFormat="1">
      <c r="F1404" s="32"/>
      <c r="H1404" s="33"/>
      <c r="AE1404"/>
      <c r="AF1404"/>
    </row>
    <row r="1405" spans="6:32" s="31" customFormat="1">
      <c r="F1405" s="32"/>
      <c r="H1405" s="33"/>
      <c r="AE1405"/>
      <c r="AF1405"/>
    </row>
    <row r="1406" spans="6:32" s="31" customFormat="1">
      <c r="F1406" s="32"/>
      <c r="H1406" s="33"/>
      <c r="AE1406"/>
      <c r="AF1406"/>
    </row>
    <row r="1407" spans="6:32" s="31" customFormat="1">
      <c r="F1407" s="32"/>
      <c r="H1407" s="33"/>
      <c r="AE1407"/>
      <c r="AF1407"/>
    </row>
    <row r="1408" spans="6:32" s="31" customFormat="1">
      <c r="F1408" s="32"/>
      <c r="H1408" s="33"/>
      <c r="AE1408"/>
      <c r="AF1408"/>
    </row>
    <row r="1409" spans="6:32" s="31" customFormat="1">
      <c r="F1409" s="32"/>
      <c r="H1409" s="33"/>
      <c r="AE1409"/>
      <c r="AF1409"/>
    </row>
    <row r="1410" spans="6:32" s="31" customFormat="1">
      <c r="F1410" s="32"/>
      <c r="H1410" s="33"/>
      <c r="AE1410"/>
      <c r="AF1410"/>
    </row>
    <row r="1411" spans="6:32" s="31" customFormat="1">
      <c r="F1411" s="32"/>
      <c r="H1411" s="33"/>
      <c r="AE1411"/>
      <c r="AF1411"/>
    </row>
    <row r="1412" spans="6:32" s="31" customFormat="1">
      <c r="F1412" s="32"/>
      <c r="H1412" s="33"/>
      <c r="AE1412"/>
      <c r="AF1412"/>
    </row>
    <row r="1413" spans="6:32" s="31" customFormat="1">
      <c r="F1413" s="32"/>
      <c r="H1413" s="33"/>
      <c r="AE1413"/>
      <c r="AF1413"/>
    </row>
    <row r="1414" spans="6:32" s="31" customFormat="1">
      <c r="F1414" s="32"/>
      <c r="H1414" s="33"/>
      <c r="AE1414"/>
      <c r="AF1414"/>
    </row>
    <row r="1415" spans="6:32" s="31" customFormat="1">
      <c r="F1415" s="32"/>
      <c r="H1415" s="33"/>
      <c r="AE1415"/>
      <c r="AF1415"/>
    </row>
    <row r="1416" spans="6:32" s="31" customFormat="1">
      <c r="F1416" s="32"/>
      <c r="H1416" s="33"/>
      <c r="AE1416"/>
      <c r="AF1416"/>
    </row>
    <row r="1417" spans="6:32" s="31" customFormat="1">
      <c r="F1417" s="32"/>
      <c r="H1417" s="33"/>
      <c r="AE1417"/>
      <c r="AF1417"/>
    </row>
    <row r="1418" spans="6:32" s="31" customFormat="1">
      <c r="F1418" s="32"/>
      <c r="H1418" s="33"/>
      <c r="AE1418"/>
      <c r="AF1418"/>
    </row>
    <row r="1419" spans="6:32" s="31" customFormat="1">
      <c r="F1419" s="32"/>
      <c r="H1419" s="33"/>
      <c r="AE1419"/>
      <c r="AF1419"/>
    </row>
    <row r="1420" spans="6:32" s="31" customFormat="1">
      <c r="F1420" s="32"/>
      <c r="H1420" s="33"/>
      <c r="AE1420"/>
      <c r="AF1420"/>
    </row>
    <row r="1421" spans="6:32" s="31" customFormat="1">
      <c r="F1421" s="32"/>
      <c r="H1421" s="33"/>
      <c r="AE1421"/>
      <c r="AF1421"/>
    </row>
    <row r="1422" spans="6:32" s="31" customFormat="1">
      <c r="F1422" s="32"/>
      <c r="H1422" s="33"/>
      <c r="AE1422"/>
      <c r="AF1422"/>
    </row>
    <row r="1423" spans="6:32" s="31" customFormat="1">
      <c r="F1423" s="32"/>
      <c r="H1423" s="33"/>
      <c r="AE1423"/>
      <c r="AF1423"/>
    </row>
    <row r="1424" spans="6:32" s="31" customFormat="1">
      <c r="F1424" s="32"/>
      <c r="H1424" s="33"/>
      <c r="AE1424"/>
      <c r="AF1424"/>
    </row>
    <row r="1425" spans="6:32" s="31" customFormat="1">
      <c r="F1425" s="32"/>
      <c r="H1425" s="33"/>
      <c r="AE1425"/>
      <c r="AF1425"/>
    </row>
    <row r="1426" spans="6:32" s="31" customFormat="1">
      <c r="F1426" s="32"/>
      <c r="H1426" s="33"/>
      <c r="AE1426"/>
      <c r="AF1426"/>
    </row>
    <row r="1427" spans="6:32" s="31" customFormat="1">
      <c r="F1427" s="32"/>
      <c r="H1427" s="33"/>
      <c r="AE1427"/>
      <c r="AF1427"/>
    </row>
    <row r="1428" spans="6:32" s="31" customFormat="1">
      <c r="F1428" s="32"/>
      <c r="H1428" s="33"/>
      <c r="AE1428"/>
      <c r="AF1428"/>
    </row>
    <row r="1429" spans="6:32" s="31" customFormat="1">
      <c r="F1429" s="32"/>
      <c r="H1429" s="33"/>
      <c r="AE1429"/>
      <c r="AF1429"/>
    </row>
    <row r="1430" spans="6:32" s="31" customFormat="1">
      <c r="F1430" s="32"/>
      <c r="H1430" s="33"/>
      <c r="AE1430"/>
      <c r="AF1430"/>
    </row>
    <row r="1431" spans="6:32" s="31" customFormat="1">
      <c r="F1431" s="32"/>
      <c r="H1431" s="33"/>
      <c r="AE1431"/>
      <c r="AF1431"/>
    </row>
    <row r="1432" spans="6:32" s="31" customFormat="1">
      <c r="F1432" s="32"/>
      <c r="H1432" s="33"/>
      <c r="AE1432"/>
      <c r="AF1432"/>
    </row>
    <row r="1433" spans="6:32" s="31" customFormat="1">
      <c r="F1433" s="32"/>
      <c r="H1433" s="33"/>
      <c r="AE1433"/>
      <c r="AF1433"/>
    </row>
    <row r="1434" spans="6:32" s="31" customFormat="1">
      <c r="F1434" s="32"/>
      <c r="H1434" s="33"/>
      <c r="AE1434"/>
      <c r="AF1434"/>
    </row>
    <row r="1435" spans="6:32" s="31" customFormat="1">
      <c r="F1435" s="32"/>
      <c r="H1435" s="33"/>
      <c r="AE1435"/>
      <c r="AF1435"/>
    </row>
    <row r="1436" spans="6:32" s="31" customFormat="1">
      <c r="F1436" s="32"/>
      <c r="H1436" s="33"/>
      <c r="AE1436"/>
      <c r="AF1436"/>
    </row>
    <row r="1437" spans="6:32" s="31" customFormat="1">
      <c r="F1437" s="32"/>
      <c r="H1437" s="33"/>
      <c r="AE1437"/>
      <c r="AF1437"/>
    </row>
    <row r="1438" spans="6:32" s="31" customFormat="1">
      <c r="F1438" s="32"/>
      <c r="H1438" s="33"/>
      <c r="AE1438"/>
      <c r="AF1438"/>
    </row>
    <row r="1439" spans="6:32" s="31" customFormat="1">
      <c r="F1439" s="32"/>
      <c r="H1439" s="33"/>
      <c r="AE1439"/>
      <c r="AF1439"/>
    </row>
    <row r="1440" spans="6:32" s="31" customFormat="1">
      <c r="F1440" s="32"/>
      <c r="H1440" s="33"/>
      <c r="AE1440"/>
      <c r="AF1440"/>
    </row>
    <row r="1441" spans="6:32" s="31" customFormat="1">
      <c r="F1441" s="32"/>
      <c r="H1441" s="33"/>
      <c r="AE1441"/>
      <c r="AF1441"/>
    </row>
    <row r="1442" spans="6:32" s="31" customFormat="1">
      <c r="F1442" s="32"/>
      <c r="H1442" s="33"/>
      <c r="AE1442"/>
      <c r="AF1442"/>
    </row>
    <row r="1443" spans="6:32" s="31" customFormat="1">
      <c r="F1443" s="32"/>
      <c r="H1443" s="33"/>
      <c r="AE1443"/>
      <c r="AF1443"/>
    </row>
    <row r="1444" spans="6:32" s="31" customFormat="1">
      <c r="F1444" s="32"/>
      <c r="H1444" s="33"/>
      <c r="AE1444"/>
      <c r="AF1444"/>
    </row>
    <row r="1445" spans="6:32" s="31" customFormat="1">
      <c r="F1445" s="32"/>
      <c r="H1445" s="33"/>
      <c r="AE1445"/>
      <c r="AF1445"/>
    </row>
    <row r="1446" spans="6:32" s="31" customFormat="1">
      <c r="F1446" s="32"/>
      <c r="H1446" s="33"/>
      <c r="AE1446"/>
      <c r="AF1446"/>
    </row>
    <row r="1447" spans="6:32" s="31" customFormat="1">
      <c r="F1447" s="32"/>
      <c r="H1447" s="33"/>
      <c r="AE1447"/>
      <c r="AF1447"/>
    </row>
    <row r="1448" spans="6:32" s="31" customFormat="1">
      <c r="F1448" s="32"/>
      <c r="H1448" s="33"/>
      <c r="AE1448"/>
      <c r="AF1448"/>
    </row>
    <row r="1449" spans="6:32" s="31" customFormat="1">
      <c r="F1449" s="32"/>
      <c r="H1449" s="33"/>
      <c r="AE1449"/>
      <c r="AF1449"/>
    </row>
    <row r="1450" spans="6:32" s="31" customFormat="1">
      <c r="F1450" s="32"/>
      <c r="H1450" s="33"/>
      <c r="AE1450"/>
      <c r="AF1450"/>
    </row>
    <row r="1451" spans="6:32" s="31" customFormat="1">
      <c r="F1451" s="32"/>
      <c r="H1451" s="33"/>
      <c r="AE1451"/>
      <c r="AF1451"/>
    </row>
    <row r="1452" spans="6:32" s="31" customFormat="1">
      <c r="F1452" s="32"/>
      <c r="H1452" s="33"/>
      <c r="AE1452"/>
      <c r="AF1452"/>
    </row>
    <row r="1453" spans="6:32" s="31" customFormat="1">
      <c r="F1453" s="32"/>
      <c r="H1453" s="33"/>
      <c r="AE1453"/>
      <c r="AF1453"/>
    </row>
    <row r="1454" spans="6:32" s="31" customFormat="1">
      <c r="F1454" s="32"/>
      <c r="H1454" s="33"/>
      <c r="AE1454"/>
      <c r="AF1454"/>
    </row>
    <row r="1455" spans="6:32" s="31" customFormat="1">
      <c r="F1455" s="32"/>
      <c r="H1455" s="33"/>
      <c r="AE1455"/>
      <c r="AF1455"/>
    </row>
    <row r="1456" spans="6:32" s="31" customFormat="1">
      <c r="F1456" s="32"/>
      <c r="H1456" s="33"/>
      <c r="AE1456"/>
      <c r="AF1456"/>
    </row>
    <row r="1457" spans="6:32" s="31" customFormat="1">
      <c r="F1457" s="32"/>
      <c r="H1457" s="33"/>
      <c r="AE1457"/>
      <c r="AF1457"/>
    </row>
    <row r="1458" spans="6:32" s="31" customFormat="1">
      <c r="F1458" s="32"/>
      <c r="H1458" s="33"/>
      <c r="AE1458"/>
      <c r="AF1458"/>
    </row>
    <row r="1459" spans="6:32" s="31" customFormat="1">
      <c r="F1459" s="32"/>
      <c r="H1459" s="33"/>
      <c r="AE1459"/>
      <c r="AF1459"/>
    </row>
    <row r="1460" spans="6:32" s="31" customFormat="1">
      <c r="F1460" s="32"/>
      <c r="H1460" s="33"/>
      <c r="AE1460"/>
      <c r="AF1460"/>
    </row>
    <row r="1461" spans="6:32" s="31" customFormat="1">
      <c r="F1461" s="32"/>
      <c r="H1461" s="33"/>
      <c r="AE1461"/>
      <c r="AF1461"/>
    </row>
    <row r="1462" spans="6:32" s="31" customFormat="1">
      <c r="F1462" s="32"/>
      <c r="H1462" s="33"/>
      <c r="AE1462"/>
      <c r="AF1462"/>
    </row>
    <row r="1463" spans="6:32" s="31" customFormat="1">
      <c r="F1463" s="32"/>
      <c r="H1463" s="33"/>
      <c r="AE1463"/>
      <c r="AF1463"/>
    </row>
    <row r="1464" spans="6:32" s="31" customFormat="1">
      <c r="F1464" s="32"/>
      <c r="H1464" s="33"/>
      <c r="AE1464"/>
      <c r="AF1464"/>
    </row>
    <row r="1465" spans="6:32" s="31" customFormat="1">
      <c r="F1465" s="32"/>
      <c r="H1465" s="33"/>
      <c r="AE1465"/>
      <c r="AF1465"/>
    </row>
    <row r="1466" spans="6:32" s="31" customFormat="1">
      <c r="F1466" s="32"/>
      <c r="H1466" s="33"/>
      <c r="AE1466"/>
      <c r="AF1466"/>
    </row>
    <row r="1467" spans="6:32" s="31" customFormat="1">
      <c r="F1467" s="32"/>
      <c r="H1467" s="33"/>
      <c r="AE1467"/>
      <c r="AF1467"/>
    </row>
    <row r="1468" spans="6:32" s="31" customFormat="1">
      <c r="F1468" s="32"/>
      <c r="H1468" s="33"/>
      <c r="AE1468"/>
      <c r="AF1468"/>
    </row>
    <row r="1469" spans="6:32" s="31" customFormat="1">
      <c r="F1469" s="32"/>
      <c r="H1469" s="33"/>
      <c r="AE1469"/>
      <c r="AF1469"/>
    </row>
    <row r="1470" spans="6:32" s="31" customFormat="1">
      <c r="F1470" s="32"/>
      <c r="H1470" s="33"/>
      <c r="AE1470"/>
      <c r="AF1470"/>
    </row>
    <row r="1471" spans="6:32" s="31" customFormat="1">
      <c r="F1471" s="32"/>
      <c r="H1471" s="33"/>
      <c r="AE1471"/>
      <c r="AF1471"/>
    </row>
    <row r="1472" spans="6:32" s="31" customFormat="1">
      <c r="F1472" s="32"/>
      <c r="H1472" s="33"/>
      <c r="AE1472"/>
      <c r="AF1472"/>
    </row>
    <row r="1473" spans="6:32" s="31" customFormat="1">
      <c r="F1473" s="32"/>
      <c r="H1473" s="33"/>
      <c r="AE1473"/>
      <c r="AF1473"/>
    </row>
    <row r="1474" spans="6:32" s="31" customFormat="1">
      <c r="F1474" s="32"/>
      <c r="H1474" s="33"/>
      <c r="AE1474"/>
      <c r="AF1474"/>
    </row>
    <row r="1475" spans="6:32" s="31" customFormat="1">
      <c r="F1475" s="32"/>
      <c r="H1475" s="33"/>
      <c r="AE1475"/>
      <c r="AF1475"/>
    </row>
    <row r="1476" spans="6:32" s="31" customFormat="1">
      <c r="F1476" s="32"/>
      <c r="H1476" s="33"/>
      <c r="AE1476"/>
      <c r="AF1476"/>
    </row>
    <row r="1477" spans="6:32" s="31" customFormat="1">
      <c r="F1477" s="32"/>
      <c r="H1477" s="33"/>
      <c r="AE1477"/>
      <c r="AF1477"/>
    </row>
    <row r="1478" spans="6:32" s="31" customFormat="1">
      <c r="F1478" s="32"/>
      <c r="H1478" s="33"/>
      <c r="AE1478"/>
      <c r="AF1478"/>
    </row>
    <row r="1479" spans="6:32" s="31" customFormat="1">
      <c r="F1479" s="32"/>
      <c r="H1479" s="33"/>
      <c r="AE1479"/>
      <c r="AF1479"/>
    </row>
    <row r="1480" spans="6:32" s="31" customFormat="1">
      <c r="F1480" s="32"/>
      <c r="H1480" s="33"/>
      <c r="AE1480"/>
      <c r="AF1480"/>
    </row>
    <row r="1481" spans="6:32" s="31" customFormat="1">
      <c r="F1481" s="32"/>
      <c r="H1481" s="33"/>
      <c r="AE1481"/>
      <c r="AF1481"/>
    </row>
    <row r="1482" spans="6:32" s="31" customFormat="1">
      <c r="F1482" s="32"/>
      <c r="H1482" s="33"/>
      <c r="AE1482"/>
      <c r="AF1482"/>
    </row>
    <row r="1483" spans="6:32" s="31" customFormat="1">
      <c r="F1483" s="32"/>
      <c r="H1483" s="33"/>
      <c r="AE1483"/>
      <c r="AF1483"/>
    </row>
    <row r="1484" spans="6:32" s="31" customFormat="1">
      <c r="F1484" s="32"/>
      <c r="H1484" s="33"/>
      <c r="AE1484"/>
      <c r="AF1484"/>
    </row>
    <row r="1485" spans="6:32" s="31" customFormat="1">
      <c r="F1485" s="32"/>
      <c r="H1485" s="33"/>
      <c r="AE1485"/>
      <c r="AF1485"/>
    </row>
    <row r="1486" spans="6:32" s="31" customFormat="1">
      <c r="F1486" s="32"/>
      <c r="H1486" s="33"/>
      <c r="AE1486"/>
      <c r="AF1486"/>
    </row>
    <row r="1487" spans="6:32" s="31" customFormat="1">
      <c r="F1487" s="32"/>
      <c r="H1487" s="33"/>
      <c r="AE1487"/>
      <c r="AF1487"/>
    </row>
    <row r="1488" spans="6:32" s="31" customFormat="1">
      <c r="F1488" s="32"/>
      <c r="H1488" s="33"/>
      <c r="AE1488"/>
      <c r="AF1488"/>
    </row>
    <row r="1489" spans="6:32" s="31" customFormat="1">
      <c r="F1489" s="32"/>
      <c r="H1489" s="33"/>
      <c r="AE1489"/>
      <c r="AF1489"/>
    </row>
    <row r="1490" spans="6:32" s="31" customFormat="1">
      <c r="F1490" s="32"/>
      <c r="H1490" s="33"/>
      <c r="AE1490"/>
      <c r="AF1490"/>
    </row>
    <row r="1491" spans="6:32" s="31" customFormat="1">
      <c r="F1491" s="32"/>
      <c r="H1491" s="33"/>
      <c r="AE1491"/>
      <c r="AF1491"/>
    </row>
    <row r="1492" spans="6:32" s="31" customFormat="1">
      <c r="F1492" s="32"/>
      <c r="H1492" s="33"/>
      <c r="AE1492"/>
      <c r="AF1492"/>
    </row>
    <row r="1493" spans="6:32" s="31" customFormat="1">
      <c r="F1493" s="32"/>
      <c r="H1493" s="33"/>
      <c r="AE1493"/>
      <c r="AF1493"/>
    </row>
    <row r="1494" spans="6:32" s="31" customFormat="1">
      <c r="F1494" s="32"/>
      <c r="H1494" s="33"/>
      <c r="AE1494"/>
      <c r="AF1494"/>
    </row>
    <row r="1495" spans="6:32" s="31" customFormat="1">
      <c r="F1495" s="32"/>
      <c r="H1495" s="33"/>
      <c r="AE1495"/>
      <c r="AF1495"/>
    </row>
    <row r="1496" spans="6:32" s="31" customFormat="1">
      <c r="F1496" s="32"/>
      <c r="H1496" s="33"/>
      <c r="AE1496"/>
      <c r="AF1496"/>
    </row>
    <row r="1497" spans="6:32" s="31" customFormat="1">
      <c r="F1497" s="32"/>
      <c r="H1497" s="33"/>
      <c r="AE1497"/>
      <c r="AF1497"/>
    </row>
    <row r="1498" spans="6:32" s="31" customFormat="1">
      <c r="F1498" s="32"/>
      <c r="H1498" s="33"/>
      <c r="AE1498"/>
      <c r="AF1498"/>
    </row>
    <row r="1499" spans="6:32" s="31" customFormat="1">
      <c r="F1499" s="32"/>
      <c r="H1499" s="33"/>
      <c r="AE1499"/>
      <c r="AF1499"/>
    </row>
    <row r="1500" spans="6:32" s="31" customFormat="1">
      <c r="F1500" s="32"/>
      <c r="H1500" s="33"/>
      <c r="AE1500"/>
      <c r="AF1500"/>
    </row>
    <row r="1501" spans="6:32" s="31" customFormat="1">
      <c r="F1501" s="32"/>
      <c r="H1501" s="33"/>
      <c r="AE1501"/>
      <c r="AF1501"/>
    </row>
    <row r="1502" spans="6:32" s="31" customFormat="1">
      <c r="F1502" s="32"/>
      <c r="H1502" s="33"/>
      <c r="AE1502"/>
      <c r="AF1502"/>
    </row>
    <row r="1503" spans="6:32" s="31" customFormat="1">
      <c r="F1503" s="32"/>
      <c r="H1503" s="33"/>
      <c r="AE1503"/>
      <c r="AF1503"/>
    </row>
    <row r="1504" spans="6:32" s="31" customFormat="1">
      <c r="F1504" s="32"/>
      <c r="H1504" s="33"/>
      <c r="AE1504"/>
      <c r="AF1504"/>
    </row>
    <row r="1505" spans="6:32" s="31" customFormat="1">
      <c r="F1505" s="32"/>
      <c r="H1505" s="33"/>
      <c r="AE1505"/>
      <c r="AF1505"/>
    </row>
    <row r="1506" spans="6:32" s="31" customFormat="1">
      <c r="F1506" s="32"/>
      <c r="H1506" s="33"/>
      <c r="AE1506"/>
      <c r="AF1506"/>
    </row>
    <row r="1507" spans="6:32" s="31" customFormat="1">
      <c r="F1507" s="32"/>
      <c r="H1507" s="33"/>
      <c r="AE1507"/>
      <c r="AF1507"/>
    </row>
    <row r="1508" spans="6:32" s="31" customFormat="1">
      <c r="F1508" s="32"/>
      <c r="H1508" s="33"/>
      <c r="AE1508"/>
      <c r="AF1508"/>
    </row>
    <row r="1509" spans="6:32" s="31" customFormat="1">
      <c r="F1509" s="32"/>
      <c r="H1509" s="33"/>
      <c r="AE1509"/>
      <c r="AF1509"/>
    </row>
    <row r="1510" spans="6:32" s="31" customFormat="1">
      <c r="F1510" s="32"/>
      <c r="H1510" s="33"/>
      <c r="AE1510"/>
      <c r="AF1510"/>
    </row>
    <row r="1511" spans="6:32" s="31" customFormat="1">
      <c r="F1511" s="32"/>
      <c r="H1511" s="33"/>
      <c r="AE1511"/>
      <c r="AF1511"/>
    </row>
    <row r="1512" spans="6:32" s="31" customFormat="1">
      <c r="F1512" s="32"/>
      <c r="H1512" s="33"/>
      <c r="AE1512"/>
      <c r="AF1512"/>
    </row>
    <row r="1513" spans="6:32" s="31" customFormat="1">
      <c r="F1513" s="32"/>
      <c r="H1513" s="33"/>
      <c r="AE1513"/>
      <c r="AF1513"/>
    </row>
    <row r="1514" spans="6:32" s="31" customFormat="1">
      <c r="F1514" s="32"/>
      <c r="H1514" s="33"/>
      <c r="AE1514"/>
      <c r="AF1514"/>
    </row>
    <row r="1515" spans="6:32" s="31" customFormat="1">
      <c r="F1515" s="32"/>
      <c r="H1515" s="33"/>
      <c r="AE1515"/>
      <c r="AF1515"/>
    </row>
    <row r="1516" spans="6:32" s="31" customFormat="1">
      <c r="F1516" s="32"/>
      <c r="H1516" s="33"/>
      <c r="AE1516"/>
      <c r="AF1516"/>
    </row>
    <row r="1517" spans="6:32" s="31" customFormat="1">
      <c r="F1517" s="32"/>
      <c r="H1517" s="33"/>
      <c r="AE1517"/>
      <c r="AF1517"/>
    </row>
    <row r="1518" spans="6:32" s="31" customFormat="1">
      <c r="F1518" s="32"/>
      <c r="H1518" s="33"/>
      <c r="AE1518"/>
      <c r="AF1518"/>
    </row>
    <row r="1519" spans="6:32" s="31" customFormat="1">
      <c r="F1519" s="32"/>
      <c r="H1519" s="33"/>
      <c r="AE1519"/>
      <c r="AF1519"/>
    </row>
    <row r="1520" spans="6:32" s="31" customFormat="1">
      <c r="F1520" s="32"/>
      <c r="H1520" s="33"/>
      <c r="AE1520"/>
      <c r="AF1520"/>
    </row>
    <row r="1521" spans="6:32" s="31" customFormat="1">
      <c r="F1521" s="32"/>
      <c r="H1521" s="33"/>
      <c r="AE1521"/>
      <c r="AF1521"/>
    </row>
    <row r="1522" spans="6:32" s="31" customFormat="1">
      <c r="F1522" s="32"/>
      <c r="H1522" s="33"/>
      <c r="AE1522"/>
      <c r="AF1522"/>
    </row>
    <row r="1523" spans="6:32" s="31" customFormat="1">
      <c r="F1523" s="32"/>
      <c r="H1523" s="33"/>
      <c r="AE1523"/>
      <c r="AF1523"/>
    </row>
    <row r="1524" spans="6:32" s="31" customFormat="1">
      <c r="F1524" s="32"/>
      <c r="H1524" s="33"/>
      <c r="AE1524"/>
      <c r="AF1524"/>
    </row>
    <row r="1525" spans="6:32" s="31" customFormat="1">
      <c r="F1525" s="32"/>
      <c r="H1525" s="33"/>
      <c r="AE1525"/>
      <c r="AF1525"/>
    </row>
    <row r="1526" spans="6:32" s="31" customFormat="1">
      <c r="F1526" s="32"/>
      <c r="H1526" s="33"/>
      <c r="AE1526"/>
      <c r="AF1526"/>
    </row>
    <row r="1527" spans="6:32" s="31" customFormat="1">
      <c r="F1527" s="32"/>
      <c r="H1527" s="33"/>
      <c r="AE1527"/>
      <c r="AF1527"/>
    </row>
    <row r="1528" spans="6:32" s="31" customFormat="1">
      <c r="F1528" s="32"/>
      <c r="H1528" s="33"/>
      <c r="AE1528"/>
      <c r="AF1528"/>
    </row>
    <row r="1529" spans="6:32" s="31" customFormat="1">
      <c r="F1529" s="32"/>
      <c r="H1529" s="33"/>
      <c r="AE1529"/>
      <c r="AF1529"/>
    </row>
    <row r="1530" spans="6:32" s="31" customFormat="1">
      <c r="F1530" s="32"/>
      <c r="H1530" s="33"/>
      <c r="AE1530"/>
      <c r="AF1530"/>
    </row>
    <row r="1531" spans="6:32" s="31" customFormat="1">
      <c r="F1531" s="32"/>
      <c r="H1531" s="33"/>
      <c r="AE1531"/>
      <c r="AF1531"/>
    </row>
    <row r="1532" spans="6:32" s="31" customFormat="1">
      <c r="F1532" s="32"/>
      <c r="H1532" s="33"/>
      <c r="AE1532"/>
      <c r="AF1532"/>
    </row>
    <row r="1533" spans="6:32" s="31" customFormat="1">
      <c r="F1533" s="32"/>
      <c r="H1533" s="33"/>
      <c r="AE1533"/>
      <c r="AF1533"/>
    </row>
    <row r="1534" spans="6:32" s="31" customFormat="1">
      <c r="F1534" s="32"/>
      <c r="H1534" s="33"/>
      <c r="AE1534"/>
      <c r="AF1534"/>
    </row>
    <row r="1535" spans="6:32" s="31" customFormat="1">
      <c r="F1535" s="32"/>
      <c r="H1535" s="33"/>
      <c r="AE1535"/>
      <c r="AF1535"/>
    </row>
    <row r="1536" spans="6:32" s="31" customFormat="1">
      <c r="F1536" s="32"/>
      <c r="H1536" s="33"/>
      <c r="AE1536"/>
      <c r="AF1536"/>
    </row>
    <row r="1537" spans="6:32" s="31" customFormat="1">
      <c r="F1537" s="32"/>
      <c r="H1537" s="33"/>
      <c r="AE1537"/>
      <c r="AF1537"/>
    </row>
    <row r="1538" spans="6:32" s="31" customFormat="1">
      <c r="F1538" s="32"/>
      <c r="H1538" s="33"/>
      <c r="AE1538"/>
      <c r="AF1538"/>
    </row>
    <row r="1539" spans="6:32" s="31" customFormat="1">
      <c r="F1539" s="32"/>
      <c r="H1539" s="33"/>
      <c r="AE1539"/>
      <c r="AF1539"/>
    </row>
    <row r="1540" spans="6:32" s="31" customFormat="1">
      <c r="F1540" s="32"/>
      <c r="H1540" s="33"/>
      <c r="AE1540"/>
      <c r="AF1540"/>
    </row>
    <row r="1541" spans="6:32" s="31" customFormat="1">
      <c r="F1541" s="32"/>
      <c r="H1541" s="33"/>
      <c r="AE1541"/>
      <c r="AF1541"/>
    </row>
    <row r="1542" spans="6:32" s="31" customFormat="1">
      <c r="F1542" s="32"/>
      <c r="H1542" s="33"/>
      <c r="AE1542"/>
      <c r="AF1542"/>
    </row>
    <row r="1543" spans="6:32" s="31" customFormat="1">
      <c r="F1543" s="32"/>
      <c r="H1543" s="33"/>
      <c r="AE1543"/>
      <c r="AF1543"/>
    </row>
    <row r="1544" spans="6:32" s="31" customFormat="1">
      <c r="F1544" s="32"/>
      <c r="H1544" s="33"/>
      <c r="AE1544"/>
      <c r="AF1544"/>
    </row>
    <row r="1545" spans="6:32" s="31" customFormat="1">
      <c r="F1545" s="32"/>
      <c r="H1545" s="33"/>
      <c r="AE1545"/>
      <c r="AF1545"/>
    </row>
    <row r="1546" spans="6:32" s="31" customFormat="1">
      <c r="F1546" s="32"/>
      <c r="H1546" s="33"/>
      <c r="AE1546"/>
      <c r="AF1546"/>
    </row>
    <row r="1547" spans="6:32" s="31" customFormat="1">
      <c r="F1547" s="32"/>
      <c r="H1547" s="33"/>
      <c r="AE1547"/>
      <c r="AF1547"/>
    </row>
    <row r="1548" spans="6:32" s="31" customFormat="1">
      <c r="F1548" s="32"/>
      <c r="H1548" s="33"/>
      <c r="AE1548"/>
      <c r="AF1548"/>
    </row>
    <row r="1549" spans="6:32" s="31" customFormat="1">
      <c r="F1549" s="32"/>
      <c r="H1549" s="33"/>
      <c r="AE1549"/>
      <c r="AF1549"/>
    </row>
    <row r="1550" spans="6:32" s="31" customFormat="1">
      <c r="F1550" s="32"/>
      <c r="H1550" s="33"/>
      <c r="AE1550"/>
      <c r="AF1550"/>
    </row>
    <row r="1551" spans="6:32" s="31" customFormat="1">
      <c r="F1551" s="32"/>
      <c r="H1551" s="33"/>
      <c r="AE1551"/>
      <c r="AF1551"/>
    </row>
    <row r="1552" spans="6:32" s="31" customFormat="1">
      <c r="F1552" s="32"/>
      <c r="H1552" s="33"/>
      <c r="AE1552"/>
      <c r="AF1552"/>
    </row>
    <row r="1553" spans="6:32" s="31" customFormat="1">
      <c r="F1553" s="32"/>
      <c r="H1553" s="33"/>
      <c r="AE1553"/>
      <c r="AF1553"/>
    </row>
    <row r="1554" spans="6:32" s="31" customFormat="1">
      <c r="F1554" s="32"/>
      <c r="H1554" s="33"/>
      <c r="AE1554"/>
      <c r="AF1554"/>
    </row>
    <row r="1555" spans="6:32" s="31" customFormat="1">
      <c r="F1555" s="32"/>
      <c r="H1555" s="33"/>
      <c r="AE1555"/>
      <c r="AF1555"/>
    </row>
    <row r="1556" spans="6:32" s="31" customFormat="1">
      <c r="F1556" s="32"/>
      <c r="H1556" s="33"/>
      <c r="AE1556"/>
      <c r="AF1556"/>
    </row>
    <row r="1557" spans="6:32" s="31" customFormat="1">
      <c r="F1557" s="32"/>
      <c r="H1557" s="33"/>
      <c r="AE1557"/>
      <c r="AF1557"/>
    </row>
    <row r="1558" spans="6:32" s="31" customFormat="1">
      <c r="F1558" s="32"/>
      <c r="H1558" s="33"/>
      <c r="AE1558"/>
      <c r="AF1558"/>
    </row>
    <row r="1559" spans="6:32" s="31" customFormat="1">
      <c r="F1559" s="32"/>
      <c r="H1559" s="33"/>
      <c r="AE1559"/>
      <c r="AF1559"/>
    </row>
    <row r="1560" spans="6:32" s="31" customFormat="1">
      <c r="F1560" s="32"/>
      <c r="H1560" s="33"/>
      <c r="AE1560"/>
      <c r="AF1560"/>
    </row>
    <row r="1561" spans="6:32" s="31" customFormat="1">
      <c r="F1561" s="32"/>
      <c r="H1561" s="33"/>
      <c r="AE1561"/>
      <c r="AF1561"/>
    </row>
    <row r="1562" spans="6:32" s="31" customFormat="1">
      <c r="F1562" s="32"/>
      <c r="H1562" s="33"/>
      <c r="AE1562"/>
      <c r="AF1562"/>
    </row>
    <row r="1563" spans="6:32" s="31" customFormat="1">
      <c r="F1563" s="32"/>
      <c r="H1563" s="33"/>
      <c r="AE1563"/>
      <c r="AF1563"/>
    </row>
    <row r="1564" spans="6:32" s="31" customFormat="1">
      <c r="F1564" s="32"/>
      <c r="H1564" s="33"/>
      <c r="AE1564"/>
      <c r="AF1564"/>
    </row>
    <row r="1565" spans="6:32" s="31" customFormat="1">
      <c r="F1565" s="32"/>
      <c r="H1565" s="33"/>
      <c r="AE1565"/>
      <c r="AF1565"/>
    </row>
    <row r="1566" spans="6:32" s="31" customFormat="1">
      <c r="F1566" s="32"/>
      <c r="H1566" s="33"/>
      <c r="AE1566"/>
      <c r="AF1566"/>
    </row>
    <row r="1567" spans="6:32" s="31" customFormat="1">
      <c r="F1567" s="32"/>
      <c r="H1567" s="33"/>
      <c r="AE1567"/>
      <c r="AF1567"/>
    </row>
    <row r="1568" spans="6:32" s="31" customFormat="1">
      <c r="F1568" s="32"/>
      <c r="H1568" s="33"/>
      <c r="AE1568"/>
      <c r="AF1568"/>
    </row>
    <row r="1569" spans="6:32" s="31" customFormat="1">
      <c r="F1569" s="32"/>
      <c r="H1569" s="33"/>
      <c r="AE1569"/>
      <c r="AF1569"/>
    </row>
    <row r="1570" spans="6:32" s="31" customFormat="1">
      <c r="F1570" s="32"/>
      <c r="H1570" s="33"/>
      <c r="AE1570"/>
      <c r="AF1570"/>
    </row>
    <row r="1571" spans="6:32" s="31" customFormat="1">
      <c r="F1571" s="32"/>
      <c r="H1571" s="33"/>
      <c r="AE1571"/>
      <c r="AF1571"/>
    </row>
    <row r="1572" spans="6:32" s="31" customFormat="1">
      <c r="F1572" s="32"/>
      <c r="H1572" s="33"/>
      <c r="AE1572"/>
      <c r="AF1572"/>
    </row>
    <row r="1573" spans="6:32" s="31" customFormat="1">
      <c r="F1573" s="32"/>
      <c r="H1573" s="33"/>
      <c r="AE1573"/>
      <c r="AF1573"/>
    </row>
    <row r="1574" spans="6:32" s="31" customFormat="1">
      <c r="F1574" s="32"/>
      <c r="H1574" s="33"/>
      <c r="AE1574"/>
      <c r="AF1574"/>
    </row>
    <row r="1575" spans="6:32" s="31" customFormat="1">
      <c r="F1575" s="32"/>
      <c r="H1575" s="33"/>
      <c r="AE1575"/>
      <c r="AF1575"/>
    </row>
    <row r="1576" spans="6:32" s="31" customFormat="1">
      <c r="F1576" s="32"/>
      <c r="H1576" s="33"/>
      <c r="AE1576"/>
      <c r="AF1576"/>
    </row>
    <row r="1577" spans="6:32" s="31" customFormat="1">
      <c r="F1577" s="32"/>
      <c r="H1577" s="33"/>
      <c r="AE1577"/>
      <c r="AF1577"/>
    </row>
    <row r="1578" spans="6:32" s="31" customFormat="1">
      <c r="F1578" s="32"/>
      <c r="H1578" s="33"/>
      <c r="AE1578"/>
      <c r="AF1578"/>
    </row>
    <row r="1579" spans="6:32" s="31" customFormat="1">
      <c r="F1579" s="32"/>
      <c r="H1579" s="33"/>
      <c r="AE1579"/>
      <c r="AF1579"/>
    </row>
    <row r="1580" spans="6:32" s="31" customFormat="1">
      <c r="F1580" s="32"/>
      <c r="H1580" s="33"/>
      <c r="AE1580"/>
      <c r="AF1580"/>
    </row>
    <row r="1581" spans="6:32" s="31" customFormat="1">
      <c r="F1581" s="32"/>
      <c r="H1581" s="33"/>
      <c r="AE1581"/>
      <c r="AF1581"/>
    </row>
    <row r="1582" spans="6:32" s="31" customFormat="1">
      <c r="F1582" s="32"/>
      <c r="H1582" s="33"/>
      <c r="AE1582"/>
      <c r="AF1582"/>
    </row>
    <row r="1583" spans="6:32" s="31" customFormat="1">
      <c r="F1583" s="32"/>
      <c r="H1583" s="33"/>
      <c r="AE1583"/>
      <c r="AF1583"/>
    </row>
    <row r="1584" spans="6:32" s="31" customFormat="1">
      <c r="F1584" s="32"/>
      <c r="H1584" s="33"/>
      <c r="AE1584"/>
      <c r="AF1584"/>
    </row>
    <row r="1585" spans="6:32" s="31" customFormat="1">
      <c r="F1585" s="32"/>
      <c r="H1585" s="33"/>
      <c r="AE1585"/>
      <c r="AF1585"/>
    </row>
    <row r="1586" spans="6:32" s="31" customFormat="1">
      <c r="F1586" s="32"/>
      <c r="H1586" s="33"/>
      <c r="AE1586"/>
      <c r="AF1586"/>
    </row>
    <row r="1587" spans="6:32" s="31" customFormat="1">
      <c r="F1587" s="32"/>
      <c r="H1587" s="33"/>
      <c r="AE1587"/>
      <c r="AF1587"/>
    </row>
    <row r="1588" spans="6:32" s="31" customFormat="1">
      <c r="F1588" s="32"/>
      <c r="H1588" s="33"/>
      <c r="AE1588"/>
      <c r="AF1588"/>
    </row>
    <row r="1589" spans="6:32" s="31" customFormat="1">
      <c r="F1589" s="32"/>
      <c r="H1589" s="33"/>
      <c r="AE1589"/>
      <c r="AF1589"/>
    </row>
    <row r="1590" spans="6:32" s="31" customFormat="1">
      <c r="F1590" s="32"/>
      <c r="H1590" s="33"/>
      <c r="AE1590"/>
      <c r="AF1590"/>
    </row>
    <row r="1591" spans="6:32" s="31" customFormat="1">
      <c r="F1591" s="32"/>
      <c r="H1591" s="33"/>
      <c r="AE1591"/>
      <c r="AF1591"/>
    </row>
    <row r="1592" spans="6:32" s="31" customFormat="1">
      <c r="F1592" s="32"/>
      <c r="H1592" s="33"/>
      <c r="AE1592"/>
      <c r="AF1592"/>
    </row>
    <row r="1593" spans="6:32" s="31" customFormat="1">
      <c r="F1593" s="32"/>
      <c r="H1593" s="33"/>
      <c r="AE1593"/>
      <c r="AF1593"/>
    </row>
    <row r="1594" spans="6:32" s="31" customFormat="1">
      <c r="F1594" s="32"/>
      <c r="H1594" s="33"/>
      <c r="AE1594"/>
      <c r="AF1594"/>
    </row>
    <row r="1595" spans="6:32" s="31" customFormat="1">
      <c r="F1595" s="32"/>
      <c r="H1595" s="33"/>
      <c r="AE1595"/>
      <c r="AF1595"/>
    </row>
    <row r="1596" spans="6:32" s="31" customFormat="1">
      <c r="F1596" s="32"/>
      <c r="H1596" s="33"/>
      <c r="AE1596"/>
      <c r="AF1596"/>
    </row>
    <row r="1597" spans="6:32" s="31" customFormat="1">
      <c r="F1597" s="32"/>
      <c r="H1597" s="33"/>
      <c r="AE1597"/>
      <c r="AF1597"/>
    </row>
    <row r="1598" spans="6:32" s="31" customFormat="1">
      <c r="F1598" s="32"/>
      <c r="H1598" s="33"/>
      <c r="AE1598"/>
      <c r="AF1598"/>
    </row>
    <row r="1599" spans="6:32" s="31" customFormat="1">
      <c r="F1599" s="32"/>
      <c r="H1599" s="33"/>
      <c r="AE1599"/>
      <c r="AF1599"/>
    </row>
    <row r="1600" spans="6:32" s="31" customFormat="1">
      <c r="F1600" s="32"/>
      <c r="H1600" s="33"/>
      <c r="AE1600"/>
      <c r="AF1600"/>
    </row>
    <row r="1601" spans="6:32" s="31" customFormat="1">
      <c r="F1601" s="32"/>
      <c r="H1601" s="33"/>
      <c r="AE1601"/>
      <c r="AF1601"/>
    </row>
    <row r="1602" spans="6:32" s="31" customFormat="1">
      <c r="F1602" s="32"/>
      <c r="H1602" s="33"/>
      <c r="AE1602"/>
      <c r="AF1602"/>
    </row>
    <row r="1603" spans="6:32" s="31" customFormat="1">
      <c r="F1603" s="32"/>
      <c r="H1603" s="33"/>
      <c r="AE1603"/>
      <c r="AF1603"/>
    </row>
    <row r="1604" spans="6:32" s="31" customFormat="1">
      <c r="F1604" s="32"/>
      <c r="H1604" s="33"/>
      <c r="AE1604"/>
      <c r="AF1604"/>
    </row>
    <row r="1605" spans="6:32" s="31" customFormat="1">
      <c r="F1605" s="32"/>
      <c r="H1605" s="33"/>
      <c r="AE1605"/>
      <c r="AF1605"/>
    </row>
    <row r="1606" spans="6:32" s="31" customFormat="1">
      <c r="F1606" s="32"/>
      <c r="H1606" s="33"/>
      <c r="AE1606"/>
      <c r="AF1606"/>
    </row>
    <row r="1607" spans="6:32" s="31" customFormat="1">
      <c r="F1607" s="32"/>
      <c r="H1607" s="33"/>
      <c r="AE1607"/>
      <c r="AF1607"/>
    </row>
    <row r="1608" spans="6:32" s="31" customFormat="1">
      <c r="F1608" s="32"/>
      <c r="H1608" s="33"/>
      <c r="AE1608"/>
      <c r="AF1608"/>
    </row>
    <row r="1609" spans="6:32" s="31" customFormat="1">
      <c r="F1609" s="32"/>
      <c r="H1609" s="33"/>
      <c r="AE1609"/>
      <c r="AF1609"/>
    </row>
    <row r="1610" spans="6:32" s="31" customFormat="1">
      <c r="F1610" s="32"/>
      <c r="H1610" s="33"/>
      <c r="AE1610"/>
      <c r="AF1610"/>
    </row>
    <row r="1611" spans="6:32" s="31" customFormat="1">
      <c r="F1611" s="32"/>
      <c r="H1611" s="33"/>
      <c r="AE1611"/>
      <c r="AF1611"/>
    </row>
    <row r="1612" spans="6:32" s="31" customFormat="1">
      <c r="F1612" s="32"/>
      <c r="H1612" s="33"/>
      <c r="AE1612"/>
      <c r="AF1612"/>
    </row>
    <row r="1613" spans="6:32" s="31" customFormat="1">
      <c r="F1613" s="32"/>
      <c r="H1613" s="33"/>
      <c r="AE1613"/>
      <c r="AF1613"/>
    </row>
    <row r="1614" spans="6:32" s="31" customFormat="1">
      <c r="F1614" s="32"/>
      <c r="H1614" s="33"/>
      <c r="AE1614"/>
      <c r="AF1614"/>
    </row>
    <row r="1615" spans="6:32" s="31" customFormat="1">
      <c r="F1615" s="32"/>
      <c r="H1615" s="33"/>
      <c r="AE1615"/>
      <c r="AF1615"/>
    </row>
    <row r="1616" spans="6:32" s="31" customFormat="1">
      <c r="F1616" s="32"/>
      <c r="H1616" s="33"/>
      <c r="AE1616"/>
      <c r="AF1616"/>
    </row>
    <row r="1617" spans="6:32" s="31" customFormat="1">
      <c r="F1617" s="32"/>
      <c r="H1617" s="33"/>
      <c r="AE1617"/>
      <c r="AF1617"/>
    </row>
    <row r="1618" spans="6:32" s="31" customFormat="1">
      <c r="F1618" s="32"/>
      <c r="H1618" s="33"/>
      <c r="AE1618"/>
      <c r="AF1618"/>
    </row>
    <row r="1619" spans="6:32" s="31" customFormat="1">
      <c r="F1619" s="32"/>
      <c r="H1619" s="33"/>
      <c r="AE1619"/>
      <c r="AF1619"/>
    </row>
    <row r="1620" spans="6:32" s="31" customFormat="1">
      <c r="F1620" s="32"/>
      <c r="H1620" s="33"/>
      <c r="AE1620"/>
      <c r="AF1620"/>
    </row>
    <row r="1621" spans="6:32" s="31" customFormat="1">
      <c r="F1621" s="32"/>
      <c r="H1621" s="33"/>
      <c r="AE1621"/>
      <c r="AF1621"/>
    </row>
    <row r="1622" spans="6:32" s="31" customFormat="1">
      <c r="F1622" s="32"/>
      <c r="H1622" s="33"/>
      <c r="AE1622"/>
      <c r="AF1622"/>
    </row>
    <row r="1623" spans="6:32" s="31" customFormat="1">
      <c r="F1623" s="32"/>
      <c r="H1623" s="33"/>
      <c r="AE1623"/>
      <c r="AF1623"/>
    </row>
    <row r="1624" spans="6:32" s="31" customFormat="1">
      <c r="F1624" s="32"/>
      <c r="H1624" s="33"/>
      <c r="AE1624"/>
      <c r="AF1624"/>
    </row>
    <row r="1625" spans="6:32" s="31" customFormat="1">
      <c r="F1625" s="32"/>
      <c r="H1625" s="33"/>
      <c r="AE1625"/>
      <c r="AF1625"/>
    </row>
    <row r="1626" spans="6:32" s="31" customFormat="1">
      <c r="F1626" s="32"/>
      <c r="H1626" s="33"/>
      <c r="AE1626"/>
      <c r="AF1626"/>
    </row>
    <row r="1627" spans="6:32" s="31" customFormat="1">
      <c r="F1627" s="32"/>
      <c r="H1627" s="33"/>
      <c r="AE1627"/>
      <c r="AF1627"/>
    </row>
    <row r="1628" spans="6:32" s="31" customFormat="1">
      <c r="F1628" s="32"/>
      <c r="H1628" s="33"/>
      <c r="AE1628"/>
      <c r="AF1628"/>
    </row>
    <row r="1629" spans="6:32" s="31" customFormat="1">
      <c r="F1629" s="32"/>
      <c r="H1629" s="33"/>
      <c r="AE1629"/>
      <c r="AF1629"/>
    </row>
    <row r="1630" spans="6:32" s="31" customFormat="1">
      <c r="F1630" s="32"/>
      <c r="H1630" s="33"/>
      <c r="AE1630"/>
      <c r="AF1630"/>
    </row>
    <row r="1631" spans="6:32" s="31" customFormat="1">
      <c r="F1631" s="32"/>
      <c r="H1631" s="33"/>
      <c r="AE1631"/>
      <c r="AF1631"/>
    </row>
    <row r="1632" spans="6:32" s="31" customFormat="1">
      <c r="F1632" s="32"/>
      <c r="H1632" s="33"/>
      <c r="AE1632"/>
      <c r="AF1632"/>
    </row>
    <row r="1633" spans="6:32" s="31" customFormat="1">
      <c r="F1633" s="32"/>
      <c r="H1633" s="33"/>
      <c r="AE1633"/>
      <c r="AF1633"/>
    </row>
    <row r="1634" spans="6:32" s="31" customFormat="1">
      <c r="F1634" s="32"/>
      <c r="H1634" s="33"/>
      <c r="AE1634"/>
      <c r="AF1634"/>
    </row>
    <row r="1635" spans="6:32" s="31" customFormat="1">
      <c r="F1635" s="32"/>
      <c r="H1635" s="33"/>
      <c r="AE1635"/>
      <c r="AF1635"/>
    </row>
    <row r="1636" spans="6:32" s="31" customFormat="1">
      <c r="F1636" s="32"/>
      <c r="H1636" s="33"/>
      <c r="AE1636"/>
      <c r="AF1636"/>
    </row>
    <row r="1637" spans="6:32" s="31" customFormat="1">
      <c r="F1637" s="32"/>
      <c r="H1637" s="33"/>
      <c r="AE1637"/>
      <c r="AF1637"/>
    </row>
    <row r="1638" spans="6:32" s="31" customFormat="1">
      <c r="F1638" s="32"/>
      <c r="H1638" s="33"/>
      <c r="AE1638"/>
      <c r="AF1638"/>
    </row>
    <row r="1639" spans="6:32" s="31" customFormat="1">
      <c r="F1639" s="32"/>
      <c r="H1639" s="33"/>
      <c r="AE1639"/>
      <c r="AF1639"/>
    </row>
    <row r="1640" spans="6:32" s="31" customFormat="1">
      <c r="F1640" s="32"/>
      <c r="H1640" s="33"/>
      <c r="AE1640"/>
      <c r="AF1640"/>
    </row>
    <row r="1641" spans="6:32" s="31" customFormat="1">
      <c r="F1641" s="32"/>
      <c r="H1641" s="33"/>
      <c r="AE1641"/>
      <c r="AF1641"/>
    </row>
    <row r="1642" spans="6:32" s="31" customFormat="1">
      <c r="F1642" s="32"/>
      <c r="H1642" s="33"/>
      <c r="AE1642"/>
      <c r="AF1642"/>
    </row>
    <row r="1643" spans="6:32" s="31" customFormat="1">
      <c r="F1643" s="32"/>
      <c r="H1643" s="33"/>
      <c r="AE1643"/>
      <c r="AF1643"/>
    </row>
    <row r="1644" spans="6:32" s="31" customFormat="1">
      <c r="F1644" s="32"/>
      <c r="H1644" s="33"/>
      <c r="AE1644"/>
      <c r="AF1644"/>
    </row>
    <row r="1645" spans="6:32" s="31" customFormat="1">
      <c r="F1645" s="32"/>
      <c r="H1645" s="33"/>
      <c r="AE1645"/>
      <c r="AF1645"/>
    </row>
    <row r="1646" spans="6:32" s="31" customFormat="1">
      <c r="F1646" s="32"/>
      <c r="H1646" s="33"/>
      <c r="AE1646"/>
      <c r="AF1646"/>
    </row>
    <row r="1647" spans="6:32" s="31" customFormat="1">
      <c r="F1647" s="32"/>
      <c r="H1647" s="33"/>
      <c r="AE1647"/>
      <c r="AF1647"/>
    </row>
    <row r="1648" spans="6:32" s="31" customFormat="1">
      <c r="F1648" s="32"/>
      <c r="H1648" s="33"/>
      <c r="AE1648"/>
      <c r="AF1648"/>
    </row>
    <row r="1649" spans="6:32" s="31" customFormat="1">
      <c r="F1649" s="32"/>
      <c r="H1649" s="33"/>
      <c r="AE1649"/>
      <c r="AF1649"/>
    </row>
    <row r="1650" spans="6:32" s="31" customFormat="1">
      <c r="F1650" s="32"/>
      <c r="H1650" s="33"/>
      <c r="AE1650"/>
      <c r="AF1650"/>
    </row>
    <row r="1651" spans="6:32" s="31" customFormat="1">
      <c r="F1651" s="32"/>
      <c r="H1651" s="33"/>
      <c r="AE1651"/>
      <c r="AF1651"/>
    </row>
    <row r="1652" spans="6:32" s="31" customFormat="1">
      <c r="F1652" s="32"/>
      <c r="H1652" s="33"/>
      <c r="AE1652"/>
      <c r="AF1652"/>
    </row>
    <row r="1653" spans="6:32" s="31" customFormat="1">
      <c r="F1653" s="32"/>
      <c r="H1653" s="33"/>
      <c r="AE1653"/>
      <c r="AF1653"/>
    </row>
    <row r="1654" spans="6:32" s="31" customFormat="1">
      <c r="F1654" s="32"/>
      <c r="H1654" s="33"/>
      <c r="AE1654"/>
      <c r="AF1654"/>
    </row>
    <row r="1655" spans="6:32" s="31" customFormat="1">
      <c r="F1655" s="32"/>
      <c r="H1655" s="33"/>
      <c r="AE1655"/>
      <c r="AF1655"/>
    </row>
    <row r="1656" spans="6:32" s="31" customFormat="1">
      <c r="F1656" s="32"/>
      <c r="H1656" s="33"/>
      <c r="AE1656"/>
      <c r="AF1656"/>
    </row>
    <row r="1657" spans="6:32" s="31" customFormat="1">
      <c r="F1657" s="32"/>
      <c r="H1657" s="33"/>
      <c r="AE1657"/>
      <c r="AF1657"/>
    </row>
    <row r="1658" spans="6:32" s="31" customFormat="1">
      <c r="F1658" s="32"/>
      <c r="H1658" s="33"/>
      <c r="AE1658"/>
      <c r="AF1658"/>
    </row>
    <row r="1659" spans="6:32" s="31" customFormat="1">
      <c r="F1659" s="32"/>
      <c r="H1659" s="33"/>
      <c r="AE1659"/>
      <c r="AF1659"/>
    </row>
    <row r="1660" spans="6:32" s="31" customFormat="1">
      <c r="F1660" s="32"/>
      <c r="H1660" s="33"/>
      <c r="AE1660"/>
      <c r="AF1660"/>
    </row>
    <row r="1661" spans="6:32" s="31" customFormat="1">
      <c r="F1661" s="32"/>
      <c r="H1661" s="33"/>
      <c r="AE1661"/>
      <c r="AF1661"/>
    </row>
    <row r="1662" spans="6:32" s="31" customFormat="1">
      <c r="F1662" s="32"/>
      <c r="H1662" s="33"/>
      <c r="AE1662"/>
      <c r="AF1662"/>
    </row>
    <row r="1663" spans="6:32" s="31" customFormat="1">
      <c r="F1663" s="32"/>
      <c r="H1663" s="33"/>
      <c r="AE1663"/>
      <c r="AF1663"/>
    </row>
    <row r="1664" spans="6:32" s="31" customFormat="1">
      <c r="F1664" s="32"/>
      <c r="H1664" s="33"/>
      <c r="AE1664"/>
      <c r="AF1664"/>
    </row>
    <row r="1665" spans="6:32" s="31" customFormat="1">
      <c r="F1665" s="32"/>
      <c r="H1665" s="33"/>
      <c r="AE1665"/>
      <c r="AF1665"/>
    </row>
    <row r="1666" spans="6:32" s="31" customFormat="1">
      <c r="F1666" s="32"/>
      <c r="H1666" s="33"/>
      <c r="AE1666"/>
      <c r="AF1666"/>
    </row>
    <row r="1667" spans="6:32" s="31" customFormat="1">
      <c r="F1667" s="32"/>
      <c r="H1667" s="33"/>
      <c r="AE1667"/>
      <c r="AF1667"/>
    </row>
    <row r="1668" spans="6:32" s="31" customFormat="1">
      <c r="F1668" s="32"/>
      <c r="H1668" s="33"/>
      <c r="AE1668"/>
      <c r="AF1668"/>
    </row>
    <row r="1669" spans="6:32" s="31" customFormat="1">
      <c r="F1669" s="32"/>
      <c r="H1669" s="33"/>
      <c r="AE1669"/>
      <c r="AF1669"/>
    </row>
    <row r="1670" spans="6:32" s="31" customFormat="1">
      <c r="F1670" s="32"/>
      <c r="H1670" s="33"/>
      <c r="AE1670"/>
      <c r="AF1670"/>
    </row>
    <row r="1671" spans="6:32" s="31" customFormat="1">
      <c r="F1671" s="32"/>
      <c r="H1671" s="33"/>
      <c r="AE1671"/>
      <c r="AF1671"/>
    </row>
    <row r="1672" spans="6:32" s="31" customFormat="1">
      <c r="F1672" s="32"/>
      <c r="H1672" s="33"/>
      <c r="AE1672"/>
      <c r="AF1672"/>
    </row>
    <row r="1673" spans="6:32" s="31" customFormat="1">
      <c r="F1673" s="32"/>
      <c r="H1673" s="33"/>
      <c r="AE1673"/>
      <c r="AF1673"/>
    </row>
    <row r="1674" spans="6:32" s="31" customFormat="1">
      <c r="F1674" s="32"/>
      <c r="H1674" s="33"/>
      <c r="AE1674"/>
      <c r="AF1674"/>
    </row>
    <row r="1675" spans="6:32" s="31" customFormat="1">
      <c r="F1675" s="32"/>
      <c r="H1675" s="33"/>
      <c r="AE1675"/>
      <c r="AF1675"/>
    </row>
    <row r="1676" spans="6:32" s="31" customFormat="1">
      <c r="F1676" s="32"/>
      <c r="H1676" s="33"/>
      <c r="AE1676"/>
      <c r="AF1676"/>
    </row>
    <row r="1677" spans="6:32" s="31" customFormat="1">
      <c r="F1677" s="32"/>
      <c r="H1677" s="33"/>
      <c r="AE1677"/>
      <c r="AF1677"/>
    </row>
    <row r="1678" spans="6:32" s="31" customFormat="1">
      <c r="F1678" s="32"/>
      <c r="H1678" s="33"/>
      <c r="AE1678"/>
      <c r="AF1678"/>
    </row>
    <row r="1679" spans="6:32" s="31" customFormat="1">
      <c r="F1679" s="32"/>
      <c r="H1679" s="33"/>
      <c r="AE1679"/>
      <c r="AF1679"/>
    </row>
    <row r="1680" spans="6:32" s="31" customFormat="1">
      <c r="F1680" s="32"/>
      <c r="H1680" s="33"/>
      <c r="AE1680"/>
      <c r="AF1680"/>
    </row>
    <row r="1681" spans="6:32" s="31" customFormat="1">
      <c r="F1681" s="32"/>
      <c r="H1681" s="33"/>
      <c r="AE1681"/>
      <c r="AF1681"/>
    </row>
    <row r="1682" spans="6:32" s="31" customFormat="1">
      <c r="F1682" s="32"/>
      <c r="H1682" s="33"/>
      <c r="AE1682"/>
      <c r="AF1682"/>
    </row>
    <row r="1683" spans="6:32" s="31" customFormat="1">
      <c r="F1683" s="32"/>
      <c r="H1683" s="33"/>
      <c r="AE1683"/>
      <c r="AF1683"/>
    </row>
    <row r="1684" spans="6:32" s="31" customFormat="1">
      <c r="F1684" s="32"/>
      <c r="H1684" s="33"/>
      <c r="AE1684"/>
      <c r="AF1684"/>
    </row>
    <row r="1685" spans="6:32" s="31" customFormat="1">
      <c r="F1685" s="32"/>
      <c r="H1685" s="33"/>
      <c r="AE1685"/>
      <c r="AF1685"/>
    </row>
    <row r="1686" spans="6:32" s="31" customFormat="1">
      <c r="F1686" s="32"/>
      <c r="H1686" s="33"/>
      <c r="AE1686"/>
      <c r="AF1686"/>
    </row>
    <row r="1687" spans="6:32" s="31" customFormat="1">
      <c r="F1687" s="32"/>
      <c r="H1687" s="33"/>
      <c r="AE1687"/>
      <c r="AF1687"/>
    </row>
    <row r="1688" spans="6:32" s="31" customFormat="1">
      <c r="F1688" s="32"/>
      <c r="H1688" s="33"/>
      <c r="AE1688"/>
      <c r="AF1688"/>
    </row>
    <row r="1689" spans="6:32" s="31" customFormat="1">
      <c r="F1689" s="32"/>
      <c r="H1689" s="33"/>
      <c r="AE1689"/>
      <c r="AF1689"/>
    </row>
    <row r="1690" spans="6:32" s="31" customFormat="1">
      <c r="F1690" s="32"/>
      <c r="H1690" s="33"/>
      <c r="AE1690"/>
      <c r="AF1690"/>
    </row>
    <row r="1691" spans="6:32" s="31" customFormat="1">
      <c r="F1691" s="32"/>
      <c r="H1691" s="33"/>
      <c r="AE1691"/>
      <c r="AF1691"/>
    </row>
    <row r="1692" spans="6:32" s="31" customFormat="1">
      <c r="F1692" s="32"/>
      <c r="H1692" s="33"/>
      <c r="AE1692"/>
      <c r="AF1692"/>
    </row>
    <row r="1693" spans="6:32" s="31" customFormat="1">
      <c r="F1693" s="32"/>
      <c r="H1693" s="33"/>
      <c r="AE1693"/>
      <c r="AF1693"/>
    </row>
    <row r="1694" spans="6:32" s="31" customFormat="1">
      <c r="F1694" s="32"/>
      <c r="H1694" s="33"/>
      <c r="AE1694"/>
      <c r="AF1694"/>
    </row>
    <row r="1695" spans="6:32" s="31" customFormat="1">
      <c r="F1695" s="32"/>
      <c r="H1695" s="33"/>
      <c r="AE1695"/>
      <c r="AF1695"/>
    </row>
    <row r="1696" spans="6:32" s="31" customFormat="1">
      <c r="F1696" s="32"/>
      <c r="H1696" s="33"/>
      <c r="AE1696"/>
      <c r="AF1696"/>
    </row>
    <row r="1697" spans="6:32" s="31" customFormat="1">
      <c r="F1697" s="32"/>
      <c r="H1697" s="33"/>
      <c r="AE1697"/>
      <c r="AF1697"/>
    </row>
    <row r="1698" spans="6:32" s="31" customFormat="1">
      <c r="F1698" s="32"/>
      <c r="H1698" s="33"/>
      <c r="AE1698"/>
      <c r="AF1698"/>
    </row>
    <row r="1699" spans="6:32" s="31" customFormat="1">
      <c r="F1699" s="32"/>
      <c r="H1699" s="33"/>
      <c r="AE1699"/>
      <c r="AF1699"/>
    </row>
    <row r="1700" spans="6:32" s="31" customFormat="1">
      <c r="F1700" s="32"/>
      <c r="H1700" s="33"/>
      <c r="AE1700"/>
      <c r="AF1700"/>
    </row>
    <row r="1701" spans="6:32" s="31" customFormat="1">
      <c r="F1701" s="32"/>
      <c r="H1701" s="33"/>
      <c r="AE1701"/>
      <c r="AF1701"/>
    </row>
    <row r="1702" spans="6:32" s="31" customFormat="1">
      <c r="F1702" s="32"/>
      <c r="H1702" s="33"/>
      <c r="AE1702"/>
      <c r="AF1702"/>
    </row>
    <row r="1703" spans="6:32" s="31" customFormat="1">
      <c r="F1703" s="32"/>
      <c r="H1703" s="33"/>
      <c r="AE1703"/>
      <c r="AF1703"/>
    </row>
    <row r="1704" spans="6:32" s="31" customFormat="1">
      <c r="F1704" s="32"/>
      <c r="H1704" s="33"/>
      <c r="AE1704"/>
      <c r="AF1704"/>
    </row>
    <row r="1705" spans="6:32" s="31" customFormat="1">
      <c r="F1705" s="32"/>
      <c r="H1705" s="33"/>
      <c r="AE1705"/>
      <c r="AF1705"/>
    </row>
    <row r="1706" spans="6:32" s="31" customFormat="1">
      <c r="F1706" s="32"/>
      <c r="H1706" s="33"/>
      <c r="AE1706"/>
      <c r="AF1706"/>
    </row>
    <row r="1707" spans="6:32" s="31" customFormat="1">
      <c r="F1707" s="32"/>
      <c r="H1707" s="33"/>
      <c r="AE1707"/>
      <c r="AF1707"/>
    </row>
    <row r="1708" spans="6:32" s="31" customFormat="1">
      <c r="F1708" s="32"/>
      <c r="H1708" s="33"/>
      <c r="AE1708"/>
      <c r="AF1708"/>
    </row>
    <row r="1709" spans="6:32" s="31" customFormat="1">
      <c r="F1709" s="32"/>
      <c r="H1709" s="33"/>
      <c r="AE1709"/>
      <c r="AF1709"/>
    </row>
    <row r="1710" spans="6:32" s="31" customFormat="1">
      <c r="F1710" s="32"/>
      <c r="H1710" s="33"/>
      <c r="AE1710"/>
      <c r="AF1710"/>
    </row>
    <row r="1711" spans="6:32" s="31" customFormat="1">
      <c r="F1711" s="32"/>
      <c r="H1711" s="33"/>
      <c r="AE1711"/>
      <c r="AF1711"/>
    </row>
    <row r="1712" spans="6:32" s="31" customFormat="1">
      <c r="F1712" s="32"/>
      <c r="H1712" s="33"/>
      <c r="AE1712"/>
      <c r="AF1712"/>
    </row>
    <row r="1713" spans="6:32" s="31" customFormat="1">
      <c r="F1713" s="32"/>
      <c r="H1713" s="33"/>
      <c r="AE1713"/>
      <c r="AF1713"/>
    </row>
    <row r="1714" spans="6:32" s="31" customFormat="1">
      <c r="F1714" s="32"/>
      <c r="H1714" s="33"/>
      <c r="AE1714"/>
      <c r="AF1714"/>
    </row>
    <row r="1715" spans="6:32" s="31" customFormat="1">
      <c r="F1715" s="32"/>
      <c r="H1715" s="33"/>
      <c r="AE1715"/>
      <c r="AF1715"/>
    </row>
    <row r="1716" spans="6:32" s="31" customFormat="1">
      <c r="F1716" s="32"/>
      <c r="H1716" s="33"/>
      <c r="AE1716"/>
      <c r="AF1716"/>
    </row>
    <row r="1717" spans="6:32" s="31" customFormat="1">
      <c r="F1717" s="32"/>
      <c r="H1717" s="33"/>
      <c r="AE1717"/>
      <c r="AF1717"/>
    </row>
    <row r="1718" spans="6:32" s="31" customFormat="1">
      <c r="F1718" s="32"/>
      <c r="H1718" s="33"/>
      <c r="AE1718"/>
      <c r="AF1718"/>
    </row>
    <row r="1719" spans="6:32" s="31" customFormat="1">
      <c r="F1719" s="32"/>
      <c r="H1719" s="33"/>
      <c r="AE1719"/>
      <c r="AF1719"/>
    </row>
    <row r="1720" spans="6:32" s="31" customFormat="1">
      <c r="F1720" s="32"/>
      <c r="H1720" s="33"/>
      <c r="AE1720"/>
      <c r="AF1720"/>
    </row>
    <row r="1721" spans="6:32" s="31" customFormat="1">
      <c r="F1721" s="32"/>
      <c r="H1721" s="33"/>
      <c r="AE1721"/>
      <c r="AF1721"/>
    </row>
    <row r="1722" spans="6:32" s="31" customFormat="1">
      <c r="F1722" s="32"/>
      <c r="H1722" s="33"/>
      <c r="AE1722"/>
      <c r="AF1722"/>
    </row>
    <row r="1723" spans="6:32" s="31" customFormat="1">
      <c r="F1723" s="32"/>
      <c r="H1723" s="33"/>
      <c r="AE1723"/>
      <c r="AF1723"/>
    </row>
    <row r="1724" spans="6:32" s="31" customFormat="1">
      <c r="F1724" s="32"/>
      <c r="H1724" s="33"/>
      <c r="AE1724"/>
      <c r="AF1724"/>
    </row>
    <row r="1725" spans="6:32" s="31" customFormat="1">
      <c r="F1725" s="32"/>
      <c r="H1725" s="33"/>
      <c r="AE1725"/>
      <c r="AF1725"/>
    </row>
    <row r="1726" spans="6:32" s="31" customFormat="1">
      <c r="F1726" s="32"/>
      <c r="H1726" s="33"/>
      <c r="AE1726"/>
      <c r="AF1726"/>
    </row>
    <row r="1727" spans="6:32" s="31" customFormat="1">
      <c r="F1727" s="32"/>
      <c r="H1727" s="33"/>
      <c r="AE1727"/>
      <c r="AF1727"/>
    </row>
    <row r="1728" spans="6:32" s="31" customFormat="1">
      <c r="F1728" s="32"/>
      <c r="H1728" s="33"/>
      <c r="AE1728"/>
      <c r="AF1728"/>
    </row>
    <row r="1729" spans="6:32" s="31" customFormat="1">
      <c r="F1729" s="32"/>
      <c r="H1729" s="33"/>
      <c r="AE1729"/>
      <c r="AF1729"/>
    </row>
    <row r="1730" spans="6:32" s="31" customFormat="1">
      <c r="F1730" s="32"/>
      <c r="H1730" s="33"/>
      <c r="AE1730"/>
      <c r="AF1730"/>
    </row>
    <row r="1731" spans="6:32" s="31" customFormat="1">
      <c r="F1731" s="32"/>
      <c r="H1731" s="33"/>
      <c r="AE1731"/>
      <c r="AF1731"/>
    </row>
    <row r="1732" spans="6:32" s="31" customFormat="1">
      <c r="F1732" s="32"/>
      <c r="H1732" s="33"/>
      <c r="AE1732"/>
      <c r="AF1732"/>
    </row>
    <row r="1733" spans="6:32" s="31" customFormat="1">
      <c r="F1733" s="32"/>
      <c r="H1733" s="33"/>
      <c r="AE1733"/>
      <c r="AF1733"/>
    </row>
    <row r="1734" spans="6:32" s="31" customFormat="1">
      <c r="F1734" s="32"/>
      <c r="H1734" s="33"/>
      <c r="AE1734"/>
      <c r="AF1734"/>
    </row>
    <row r="1735" spans="6:32" s="31" customFormat="1">
      <c r="F1735" s="32"/>
      <c r="H1735" s="33"/>
      <c r="AE1735"/>
      <c r="AF1735"/>
    </row>
    <row r="1736" spans="6:32" s="31" customFormat="1">
      <c r="F1736" s="32"/>
      <c r="H1736" s="33"/>
      <c r="AE1736"/>
      <c r="AF1736"/>
    </row>
    <row r="1737" spans="6:32" s="31" customFormat="1">
      <c r="F1737" s="32"/>
      <c r="H1737" s="33"/>
      <c r="AE1737"/>
      <c r="AF1737"/>
    </row>
    <row r="1738" spans="6:32" s="31" customFormat="1">
      <c r="F1738" s="32"/>
      <c r="H1738" s="33"/>
      <c r="AE1738"/>
      <c r="AF1738"/>
    </row>
    <row r="1739" spans="6:32" s="31" customFormat="1">
      <c r="F1739" s="32"/>
      <c r="H1739" s="33"/>
      <c r="AE1739"/>
      <c r="AF1739"/>
    </row>
    <row r="1740" spans="6:32" s="31" customFormat="1">
      <c r="F1740" s="32"/>
      <c r="H1740" s="33"/>
      <c r="AE1740"/>
      <c r="AF1740"/>
    </row>
    <row r="1741" spans="6:32" s="31" customFormat="1">
      <c r="F1741" s="32"/>
      <c r="H1741" s="33"/>
      <c r="AE1741"/>
      <c r="AF1741"/>
    </row>
    <row r="1742" spans="6:32" s="31" customFormat="1">
      <c r="F1742" s="32"/>
      <c r="H1742" s="33"/>
      <c r="AE1742"/>
      <c r="AF1742"/>
    </row>
    <row r="1743" spans="6:32" s="31" customFormat="1">
      <c r="F1743" s="32"/>
      <c r="H1743" s="33"/>
      <c r="AE1743"/>
      <c r="AF1743"/>
    </row>
    <row r="1744" spans="6:32" s="31" customFormat="1">
      <c r="F1744" s="32"/>
      <c r="H1744" s="33"/>
      <c r="AE1744"/>
      <c r="AF1744"/>
    </row>
    <row r="1745" spans="6:32" s="31" customFormat="1">
      <c r="F1745" s="32"/>
      <c r="H1745" s="33"/>
      <c r="AE1745"/>
      <c r="AF1745"/>
    </row>
    <row r="1746" spans="6:32" s="31" customFormat="1">
      <c r="F1746" s="32"/>
      <c r="H1746" s="33"/>
      <c r="AE1746"/>
      <c r="AF1746"/>
    </row>
    <row r="1747" spans="6:32" s="31" customFormat="1">
      <c r="F1747" s="32"/>
      <c r="H1747" s="33"/>
      <c r="AE1747"/>
      <c r="AF1747"/>
    </row>
    <row r="1748" spans="6:32" s="31" customFormat="1">
      <c r="F1748" s="32"/>
      <c r="H1748" s="33"/>
      <c r="AE1748"/>
      <c r="AF1748"/>
    </row>
    <row r="1749" spans="6:32" s="31" customFormat="1">
      <c r="F1749" s="32"/>
      <c r="H1749" s="33"/>
      <c r="AE1749"/>
      <c r="AF1749"/>
    </row>
    <row r="1750" spans="6:32" s="31" customFormat="1">
      <c r="F1750" s="32"/>
      <c r="H1750" s="33"/>
      <c r="AE1750"/>
      <c r="AF1750"/>
    </row>
    <row r="1751" spans="6:32" s="31" customFormat="1">
      <c r="F1751" s="32"/>
      <c r="H1751" s="33"/>
      <c r="AE1751"/>
      <c r="AF1751"/>
    </row>
    <row r="1752" spans="6:32" s="31" customFormat="1">
      <c r="F1752" s="32"/>
      <c r="H1752" s="33"/>
      <c r="AE1752"/>
      <c r="AF1752"/>
    </row>
    <row r="1753" spans="6:32" s="31" customFormat="1">
      <c r="F1753" s="32"/>
      <c r="H1753" s="33"/>
      <c r="AE1753"/>
      <c r="AF1753"/>
    </row>
    <row r="1754" spans="6:32" s="31" customFormat="1">
      <c r="F1754" s="32"/>
      <c r="H1754" s="33"/>
      <c r="AE1754"/>
      <c r="AF1754"/>
    </row>
    <row r="1755" spans="6:32" s="31" customFormat="1">
      <c r="F1755" s="32"/>
      <c r="H1755" s="33"/>
      <c r="AE1755"/>
      <c r="AF1755"/>
    </row>
    <row r="1756" spans="6:32" s="31" customFormat="1">
      <c r="F1756" s="32"/>
      <c r="H1756" s="33"/>
      <c r="AE1756"/>
      <c r="AF1756"/>
    </row>
    <row r="1757" spans="6:32" s="31" customFormat="1">
      <c r="F1757" s="32"/>
      <c r="H1757" s="33"/>
      <c r="AE1757"/>
      <c r="AF1757"/>
    </row>
    <row r="1758" spans="6:32" s="31" customFormat="1">
      <c r="F1758" s="32"/>
      <c r="H1758" s="33"/>
      <c r="AE1758"/>
      <c r="AF1758"/>
    </row>
    <row r="1759" spans="6:32" s="31" customFormat="1">
      <c r="F1759" s="32"/>
      <c r="H1759" s="33"/>
      <c r="AE1759"/>
      <c r="AF1759"/>
    </row>
    <row r="1760" spans="6:32" s="31" customFormat="1">
      <c r="F1760" s="32"/>
      <c r="H1760" s="33"/>
      <c r="AE1760"/>
      <c r="AF1760"/>
    </row>
    <row r="1761" spans="6:32" s="31" customFormat="1">
      <c r="F1761" s="32"/>
      <c r="H1761" s="33"/>
      <c r="AE1761"/>
      <c r="AF1761"/>
    </row>
    <row r="1762" spans="6:32" s="31" customFormat="1">
      <c r="F1762" s="32"/>
      <c r="H1762" s="33"/>
      <c r="AE1762"/>
      <c r="AF1762"/>
    </row>
    <row r="1763" spans="6:32" s="31" customFormat="1">
      <c r="F1763" s="32"/>
      <c r="H1763" s="33"/>
      <c r="AE1763"/>
      <c r="AF1763"/>
    </row>
    <row r="1764" spans="6:32" s="31" customFormat="1">
      <c r="F1764" s="32"/>
      <c r="H1764" s="33"/>
      <c r="AE1764"/>
      <c r="AF1764"/>
    </row>
    <row r="1765" spans="6:32" s="31" customFormat="1">
      <c r="F1765" s="32"/>
      <c r="H1765" s="33"/>
      <c r="AE1765"/>
      <c r="AF1765"/>
    </row>
    <row r="1766" spans="6:32" s="31" customFormat="1">
      <c r="F1766" s="32"/>
      <c r="H1766" s="33"/>
      <c r="AE1766"/>
      <c r="AF1766"/>
    </row>
    <row r="1767" spans="6:32" s="31" customFormat="1">
      <c r="F1767" s="32"/>
      <c r="H1767" s="33"/>
      <c r="AE1767"/>
      <c r="AF1767"/>
    </row>
    <row r="1768" spans="6:32" s="31" customFormat="1">
      <c r="F1768" s="32"/>
      <c r="H1768" s="33"/>
      <c r="AE1768"/>
      <c r="AF1768"/>
    </row>
    <row r="1769" spans="6:32" s="31" customFormat="1">
      <c r="F1769" s="32"/>
      <c r="H1769" s="33"/>
      <c r="AE1769"/>
      <c r="AF1769"/>
    </row>
    <row r="1770" spans="6:32" s="31" customFormat="1">
      <c r="F1770" s="32"/>
      <c r="H1770" s="33"/>
      <c r="AE1770"/>
      <c r="AF1770"/>
    </row>
    <row r="1771" spans="6:32" s="31" customFormat="1">
      <c r="F1771" s="32"/>
      <c r="H1771" s="33"/>
      <c r="AE1771"/>
      <c r="AF1771"/>
    </row>
    <row r="1772" spans="6:32" s="31" customFormat="1">
      <c r="F1772" s="32"/>
      <c r="H1772" s="33"/>
      <c r="AE1772"/>
      <c r="AF1772"/>
    </row>
    <row r="1773" spans="6:32" s="31" customFormat="1">
      <c r="F1773" s="32"/>
      <c r="H1773" s="33"/>
      <c r="AE1773"/>
      <c r="AF1773"/>
    </row>
    <row r="1774" spans="6:32" s="31" customFormat="1">
      <c r="F1774" s="32"/>
      <c r="H1774" s="33"/>
      <c r="AE1774"/>
      <c r="AF1774"/>
    </row>
    <row r="1775" spans="6:32" s="31" customFormat="1">
      <c r="F1775" s="32"/>
      <c r="H1775" s="33"/>
      <c r="AE1775"/>
      <c r="AF1775"/>
    </row>
    <row r="1776" spans="6:32" s="31" customFormat="1">
      <c r="F1776" s="32"/>
      <c r="H1776" s="33"/>
      <c r="AE1776"/>
      <c r="AF1776"/>
    </row>
    <row r="1777" spans="6:32" s="31" customFormat="1">
      <c r="F1777" s="32"/>
      <c r="H1777" s="33"/>
      <c r="AE1777"/>
      <c r="AF1777"/>
    </row>
    <row r="1778" spans="6:32" s="31" customFormat="1">
      <c r="F1778" s="32"/>
      <c r="H1778" s="33"/>
      <c r="AE1778"/>
      <c r="AF1778"/>
    </row>
    <row r="1779" spans="6:32" s="31" customFormat="1">
      <c r="F1779" s="32"/>
      <c r="H1779" s="33"/>
      <c r="AE1779"/>
      <c r="AF1779"/>
    </row>
    <row r="1780" spans="6:32" s="31" customFormat="1">
      <c r="F1780" s="32"/>
      <c r="H1780" s="33"/>
      <c r="AE1780"/>
      <c r="AF1780"/>
    </row>
    <row r="1781" spans="6:32" s="31" customFormat="1">
      <c r="F1781" s="32"/>
      <c r="H1781" s="33"/>
      <c r="AE1781"/>
      <c r="AF1781"/>
    </row>
    <row r="1782" spans="6:32" s="31" customFormat="1">
      <c r="F1782" s="32"/>
      <c r="H1782" s="33"/>
      <c r="AE1782"/>
      <c r="AF1782"/>
    </row>
    <row r="1783" spans="6:32" s="31" customFormat="1">
      <c r="F1783" s="32"/>
      <c r="H1783" s="33"/>
      <c r="AE1783"/>
      <c r="AF1783"/>
    </row>
    <row r="1784" spans="6:32" s="31" customFormat="1">
      <c r="F1784" s="32"/>
      <c r="H1784" s="33"/>
      <c r="AE1784"/>
      <c r="AF1784"/>
    </row>
    <row r="1785" spans="6:32" s="31" customFormat="1">
      <c r="F1785" s="32"/>
      <c r="H1785" s="33"/>
      <c r="AE1785"/>
      <c r="AF1785"/>
    </row>
    <row r="1786" spans="6:32" s="31" customFormat="1">
      <c r="F1786" s="32"/>
      <c r="H1786" s="33"/>
      <c r="AE1786"/>
      <c r="AF1786"/>
    </row>
    <row r="1787" spans="6:32" s="31" customFormat="1">
      <c r="F1787" s="32"/>
      <c r="H1787" s="33"/>
      <c r="AE1787"/>
      <c r="AF1787"/>
    </row>
    <row r="1788" spans="6:32" s="31" customFormat="1">
      <c r="F1788" s="32"/>
      <c r="H1788" s="33"/>
      <c r="AE1788"/>
      <c r="AF1788"/>
    </row>
    <row r="1789" spans="6:32" s="31" customFormat="1">
      <c r="F1789" s="32"/>
      <c r="H1789" s="33"/>
      <c r="AE1789"/>
      <c r="AF1789"/>
    </row>
    <row r="1790" spans="6:32" s="31" customFormat="1">
      <c r="F1790" s="32"/>
      <c r="H1790" s="33"/>
      <c r="AE1790"/>
      <c r="AF1790"/>
    </row>
    <row r="1791" spans="6:32" s="31" customFormat="1">
      <c r="F1791" s="32"/>
      <c r="H1791" s="33"/>
      <c r="AE1791"/>
      <c r="AF1791"/>
    </row>
    <row r="1792" spans="6:32" s="31" customFormat="1">
      <c r="F1792" s="32"/>
      <c r="H1792" s="33"/>
      <c r="AE1792"/>
      <c r="AF1792"/>
    </row>
    <row r="1793" spans="6:32" s="31" customFormat="1">
      <c r="F1793" s="32"/>
      <c r="H1793" s="33"/>
      <c r="AE1793"/>
      <c r="AF1793"/>
    </row>
    <row r="1794" spans="6:32" s="31" customFormat="1">
      <c r="F1794" s="32"/>
      <c r="H1794" s="33"/>
      <c r="AE1794"/>
      <c r="AF1794"/>
    </row>
    <row r="1795" spans="6:32" s="31" customFormat="1">
      <c r="F1795" s="32"/>
      <c r="H1795" s="33"/>
      <c r="AE1795"/>
      <c r="AF1795"/>
    </row>
    <row r="1796" spans="6:32" s="31" customFormat="1">
      <c r="F1796" s="32"/>
      <c r="H1796" s="33"/>
      <c r="AE1796"/>
      <c r="AF1796"/>
    </row>
    <row r="1797" spans="6:32" s="31" customFormat="1">
      <c r="F1797" s="32"/>
      <c r="H1797" s="33"/>
      <c r="AE1797"/>
      <c r="AF1797"/>
    </row>
    <row r="1798" spans="6:32" s="31" customFormat="1">
      <c r="F1798" s="32"/>
      <c r="H1798" s="33"/>
      <c r="AE1798"/>
      <c r="AF1798"/>
    </row>
    <row r="1799" spans="6:32" s="31" customFormat="1">
      <c r="F1799" s="32"/>
      <c r="H1799" s="33"/>
      <c r="AE1799"/>
      <c r="AF1799"/>
    </row>
    <row r="1800" spans="6:32" s="31" customFormat="1">
      <c r="F1800" s="32"/>
      <c r="H1800" s="33"/>
      <c r="AE1800"/>
      <c r="AF1800"/>
    </row>
    <row r="1801" spans="6:32" s="31" customFormat="1">
      <c r="F1801" s="32"/>
      <c r="H1801" s="33"/>
      <c r="AE1801"/>
      <c r="AF1801"/>
    </row>
    <row r="1802" spans="6:32" s="31" customFormat="1">
      <c r="F1802" s="32"/>
      <c r="H1802" s="33"/>
      <c r="AE1802"/>
      <c r="AF1802"/>
    </row>
    <row r="1803" spans="6:32" s="31" customFormat="1">
      <c r="F1803" s="32"/>
      <c r="H1803" s="33"/>
      <c r="AE1803"/>
      <c r="AF1803"/>
    </row>
    <row r="1804" spans="6:32" s="31" customFormat="1">
      <c r="F1804" s="32"/>
      <c r="H1804" s="33"/>
      <c r="AE1804"/>
      <c r="AF1804"/>
    </row>
    <row r="1805" spans="6:32" s="31" customFormat="1">
      <c r="F1805" s="32"/>
      <c r="H1805" s="33"/>
      <c r="AE1805"/>
      <c r="AF1805"/>
    </row>
    <row r="1806" spans="6:32" s="31" customFormat="1">
      <c r="F1806" s="32"/>
      <c r="H1806" s="33"/>
      <c r="AE1806"/>
      <c r="AF1806"/>
    </row>
    <row r="1807" spans="6:32" s="31" customFormat="1">
      <c r="F1807" s="32"/>
      <c r="H1807" s="33"/>
      <c r="AE1807"/>
      <c r="AF1807"/>
    </row>
    <row r="1808" spans="6:32" s="31" customFormat="1">
      <c r="F1808" s="32"/>
      <c r="H1808" s="33"/>
      <c r="AE1808"/>
      <c r="AF1808"/>
    </row>
    <row r="1809" spans="6:32" s="31" customFormat="1">
      <c r="F1809" s="32"/>
      <c r="H1809" s="33"/>
      <c r="AE1809"/>
      <c r="AF1809"/>
    </row>
    <row r="1810" spans="6:32" s="31" customFormat="1">
      <c r="F1810" s="32"/>
      <c r="H1810" s="33"/>
      <c r="AE1810"/>
      <c r="AF1810"/>
    </row>
    <row r="1811" spans="6:32" s="31" customFormat="1">
      <c r="F1811" s="32"/>
      <c r="H1811" s="33"/>
      <c r="AE1811"/>
      <c r="AF1811"/>
    </row>
    <row r="1812" spans="6:32" s="31" customFormat="1">
      <c r="F1812" s="32"/>
      <c r="H1812" s="33"/>
      <c r="AE1812"/>
      <c r="AF1812"/>
    </row>
    <row r="1813" spans="6:32" s="31" customFormat="1">
      <c r="F1813" s="32"/>
      <c r="H1813" s="33"/>
      <c r="AE1813"/>
      <c r="AF1813"/>
    </row>
    <row r="1814" spans="6:32" s="31" customFormat="1">
      <c r="F1814" s="32"/>
      <c r="H1814" s="33"/>
      <c r="AE1814"/>
      <c r="AF1814"/>
    </row>
    <row r="1815" spans="6:32" s="31" customFormat="1">
      <c r="F1815" s="32"/>
      <c r="H1815" s="33"/>
      <c r="AE1815"/>
      <c r="AF1815"/>
    </row>
    <row r="1816" spans="6:32" s="31" customFormat="1">
      <c r="F1816" s="32"/>
      <c r="H1816" s="33"/>
      <c r="AE1816"/>
      <c r="AF1816"/>
    </row>
    <row r="1817" spans="6:32" s="31" customFormat="1">
      <c r="F1817" s="32"/>
      <c r="H1817" s="33"/>
      <c r="AE1817"/>
      <c r="AF1817"/>
    </row>
    <row r="1818" spans="6:32" s="31" customFormat="1">
      <c r="F1818" s="32"/>
      <c r="H1818" s="33"/>
      <c r="AE1818"/>
      <c r="AF1818"/>
    </row>
    <row r="1819" spans="6:32" s="31" customFormat="1">
      <c r="F1819" s="32"/>
      <c r="H1819" s="33"/>
      <c r="AE1819"/>
      <c r="AF1819"/>
    </row>
    <row r="1820" spans="6:32" s="31" customFormat="1">
      <c r="F1820" s="32"/>
      <c r="H1820" s="33"/>
      <c r="AE1820"/>
      <c r="AF1820"/>
    </row>
    <row r="1821" spans="6:32" s="31" customFormat="1">
      <c r="F1821" s="32"/>
      <c r="H1821" s="33"/>
      <c r="AE1821"/>
      <c r="AF1821"/>
    </row>
    <row r="1822" spans="6:32" s="31" customFormat="1">
      <c r="F1822" s="32"/>
      <c r="H1822" s="33"/>
      <c r="AE1822"/>
      <c r="AF1822"/>
    </row>
    <row r="1823" spans="6:32" s="31" customFormat="1">
      <c r="F1823" s="32"/>
      <c r="H1823" s="33"/>
      <c r="AE1823"/>
      <c r="AF1823"/>
    </row>
    <row r="1824" spans="6:32" s="31" customFormat="1">
      <c r="F1824" s="32"/>
      <c r="H1824" s="33"/>
      <c r="AE1824"/>
      <c r="AF1824"/>
    </row>
    <row r="1825" spans="6:32" s="31" customFormat="1">
      <c r="F1825" s="32"/>
      <c r="H1825" s="33"/>
      <c r="AE1825"/>
      <c r="AF1825"/>
    </row>
    <row r="1826" spans="6:32" s="31" customFormat="1">
      <c r="F1826" s="32"/>
      <c r="H1826" s="33"/>
      <c r="AE1826"/>
      <c r="AF1826"/>
    </row>
    <row r="1827" spans="6:32" s="31" customFormat="1">
      <c r="F1827" s="32"/>
      <c r="H1827" s="33"/>
      <c r="AE1827"/>
      <c r="AF1827"/>
    </row>
    <row r="1828" spans="6:32" s="31" customFormat="1">
      <c r="F1828" s="32"/>
      <c r="H1828" s="33"/>
      <c r="AE1828"/>
      <c r="AF1828"/>
    </row>
    <row r="1829" spans="6:32" s="31" customFormat="1">
      <c r="F1829" s="32"/>
      <c r="H1829" s="33"/>
      <c r="AE1829"/>
      <c r="AF1829"/>
    </row>
    <row r="1830" spans="6:32" s="31" customFormat="1">
      <c r="F1830" s="32"/>
      <c r="H1830" s="33"/>
      <c r="AE1830"/>
      <c r="AF1830"/>
    </row>
    <row r="1831" spans="6:32" s="31" customFormat="1">
      <c r="F1831" s="32"/>
      <c r="H1831" s="33"/>
      <c r="AE1831"/>
      <c r="AF1831"/>
    </row>
    <row r="1832" spans="6:32" s="31" customFormat="1">
      <c r="F1832" s="32"/>
      <c r="H1832" s="33"/>
      <c r="AE1832"/>
      <c r="AF1832"/>
    </row>
    <row r="1833" spans="6:32" s="31" customFormat="1">
      <c r="F1833" s="32"/>
      <c r="H1833" s="33"/>
      <c r="AE1833"/>
      <c r="AF1833"/>
    </row>
    <row r="1834" spans="6:32" s="31" customFormat="1">
      <c r="F1834" s="32"/>
      <c r="H1834" s="33"/>
      <c r="AE1834"/>
      <c r="AF1834"/>
    </row>
    <row r="1835" spans="6:32" s="31" customFormat="1">
      <c r="F1835" s="32"/>
      <c r="H1835" s="33"/>
      <c r="AE1835"/>
      <c r="AF1835"/>
    </row>
    <row r="1836" spans="6:32" s="31" customFormat="1">
      <c r="F1836" s="32"/>
      <c r="H1836" s="33"/>
      <c r="AE1836"/>
      <c r="AF1836"/>
    </row>
    <row r="1837" spans="6:32" s="31" customFormat="1">
      <c r="F1837" s="32"/>
      <c r="H1837" s="33"/>
      <c r="AE1837"/>
      <c r="AF1837"/>
    </row>
    <row r="1838" spans="6:32" s="31" customFormat="1">
      <c r="F1838" s="32"/>
      <c r="H1838" s="33"/>
      <c r="AE1838"/>
      <c r="AF1838"/>
    </row>
    <row r="1839" spans="6:32" s="31" customFormat="1">
      <c r="F1839" s="32"/>
      <c r="H1839" s="33"/>
      <c r="AE1839"/>
      <c r="AF1839"/>
    </row>
    <row r="1840" spans="6:32" s="31" customFormat="1">
      <c r="F1840" s="32"/>
      <c r="H1840" s="33"/>
      <c r="AE1840"/>
      <c r="AF1840"/>
    </row>
    <row r="1841" spans="6:32" s="31" customFormat="1">
      <c r="F1841" s="32"/>
      <c r="H1841" s="33"/>
      <c r="AE1841"/>
      <c r="AF1841"/>
    </row>
    <row r="1842" spans="6:32" s="31" customFormat="1">
      <c r="F1842" s="32"/>
      <c r="H1842" s="33"/>
      <c r="AE1842"/>
      <c r="AF1842"/>
    </row>
    <row r="1843" spans="6:32" s="31" customFormat="1">
      <c r="F1843" s="32"/>
      <c r="H1843" s="33"/>
      <c r="AE1843"/>
      <c r="AF1843"/>
    </row>
    <row r="1844" spans="6:32" s="31" customFormat="1">
      <c r="F1844" s="32"/>
      <c r="H1844" s="33"/>
      <c r="AE1844"/>
      <c r="AF1844"/>
    </row>
    <row r="1845" spans="6:32" s="31" customFormat="1">
      <c r="F1845" s="32"/>
      <c r="H1845" s="33"/>
      <c r="AE1845"/>
      <c r="AF1845"/>
    </row>
    <row r="1846" spans="6:32" s="31" customFormat="1">
      <c r="F1846" s="32"/>
      <c r="H1846" s="33"/>
      <c r="AE1846"/>
      <c r="AF1846"/>
    </row>
    <row r="1847" spans="6:32" s="31" customFormat="1">
      <c r="F1847" s="32"/>
      <c r="H1847" s="33"/>
      <c r="AE1847"/>
      <c r="AF1847"/>
    </row>
    <row r="1848" spans="6:32" s="31" customFormat="1">
      <c r="F1848" s="32"/>
      <c r="H1848" s="33"/>
      <c r="AE1848"/>
      <c r="AF1848"/>
    </row>
    <row r="1849" spans="6:32" s="31" customFormat="1">
      <c r="F1849" s="32"/>
      <c r="H1849" s="33"/>
      <c r="AE1849"/>
      <c r="AF1849"/>
    </row>
    <row r="1850" spans="6:32" s="31" customFormat="1">
      <c r="F1850" s="32"/>
      <c r="H1850" s="33"/>
      <c r="AE1850"/>
      <c r="AF1850"/>
    </row>
    <row r="1851" spans="6:32" s="31" customFormat="1">
      <c r="F1851" s="32"/>
      <c r="H1851" s="33"/>
      <c r="AE1851"/>
      <c r="AF1851"/>
    </row>
    <row r="1852" spans="6:32" s="31" customFormat="1">
      <c r="F1852" s="32"/>
      <c r="H1852" s="33"/>
      <c r="AE1852"/>
      <c r="AF1852"/>
    </row>
    <row r="1853" spans="6:32" s="31" customFormat="1">
      <c r="F1853" s="32"/>
      <c r="H1853" s="33"/>
      <c r="AE1853"/>
      <c r="AF1853"/>
    </row>
    <row r="1854" spans="6:32" s="31" customFormat="1">
      <c r="F1854" s="32"/>
      <c r="H1854" s="33"/>
      <c r="AE1854"/>
      <c r="AF1854"/>
    </row>
    <row r="1855" spans="6:32" s="31" customFormat="1">
      <c r="F1855" s="32"/>
      <c r="H1855" s="33"/>
      <c r="AE1855"/>
      <c r="AF1855"/>
    </row>
    <row r="1856" spans="6:32" s="31" customFormat="1">
      <c r="F1856" s="32"/>
      <c r="H1856" s="33"/>
      <c r="AE1856"/>
      <c r="AF1856"/>
    </row>
    <row r="1857" spans="6:32" s="31" customFormat="1">
      <c r="F1857" s="32"/>
      <c r="H1857" s="33"/>
      <c r="AE1857"/>
      <c r="AF1857"/>
    </row>
    <row r="1858" spans="6:32" s="31" customFormat="1">
      <c r="F1858" s="32"/>
      <c r="H1858" s="33"/>
      <c r="AE1858"/>
      <c r="AF1858"/>
    </row>
    <row r="1859" spans="6:32" s="31" customFormat="1">
      <c r="F1859" s="32"/>
      <c r="H1859" s="33"/>
      <c r="AE1859"/>
      <c r="AF1859"/>
    </row>
    <row r="1860" spans="6:32" s="31" customFormat="1">
      <c r="F1860" s="32"/>
      <c r="H1860" s="33"/>
      <c r="AE1860"/>
      <c r="AF1860"/>
    </row>
    <row r="1861" spans="6:32" s="31" customFormat="1">
      <c r="F1861" s="32"/>
      <c r="H1861" s="33"/>
      <c r="AE1861"/>
      <c r="AF1861"/>
    </row>
    <row r="1862" spans="6:32" s="31" customFormat="1">
      <c r="F1862" s="32"/>
      <c r="H1862" s="33"/>
      <c r="AE1862"/>
      <c r="AF1862"/>
    </row>
    <row r="1863" spans="6:32" s="31" customFormat="1">
      <c r="F1863" s="32"/>
      <c r="H1863" s="33"/>
      <c r="AE1863"/>
      <c r="AF1863"/>
    </row>
    <row r="1864" spans="6:32" s="31" customFormat="1">
      <c r="F1864" s="32"/>
      <c r="H1864" s="33"/>
      <c r="AE1864"/>
      <c r="AF1864"/>
    </row>
    <row r="1865" spans="6:32" s="31" customFormat="1">
      <c r="F1865" s="32"/>
      <c r="H1865" s="33"/>
      <c r="AE1865"/>
      <c r="AF1865"/>
    </row>
    <row r="1866" spans="6:32" s="31" customFormat="1">
      <c r="F1866" s="32"/>
      <c r="H1866" s="33"/>
      <c r="AE1866"/>
      <c r="AF1866"/>
    </row>
    <row r="1867" spans="6:32" s="31" customFormat="1">
      <c r="F1867" s="32"/>
      <c r="H1867" s="33"/>
      <c r="AE1867"/>
      <c r="AF1867"/>
    </row>
    <row r="1868" spans="6:32" s="31" customFormat="1">
      <c r="F1868" s="32"/>
      <c r="H1868" s="33"/>
      <c r="AE1868"/>
      <c r="AF1868"/>
    </row>
    <row r="1869" spans="6:32" s="31" customFormat="1">
      <c r="F1869" s="32"/>
      <c r="H1869" s="33"/>
      <c r="AE1869"/>
      <c r="AF1869"/>
    </row>
    <row r="1870" spans="6:32" s="31" customFormat="1">
      <c r="F1870" s="32"/>
      <c r="H1870" s="33"/>
      <c r="AE1870"/>
      <c r="AF1870"/>
    </row>
    <row r="1871" spans="6:32" s="31" customFormat="1">
      <c r="F1871" s="32"/>
      <c r="H1871" s="33"/>
      <c r="AE1871"/>
      <c r="AF1871"/>
    </row>
    <row r="1872" spans="6:32" s="31" customFormat="1">
      <c r="F1872" s="32"/>
      <c r="H1872" s="33"/>
      <c r="AE1872"/>
      <c r="AF1872"/>
    </row>
    <row r="1873" spans="6:32" s="31" customFormat="1">
      <c r="F1873" s="32"/>
      <c r="H1873" s="33"/>
      <c r="AE1873"/>
      <c r="AF1873"/>
    </row>
    <row r="1874" spans="6:32" s="31" customFormat="1">
      <c r="F1874" s="32"/>
      <c r="H1874" s="33"/>
      <c r="AE1874"/>
      <c r="AF1874"/>
    </row>
    <row r="1875" spans="6:32" s="31" customFormat="1">
      <c r="F1875" s="32"/>
      <c r="H1875" s="33"/>
      <c r="AE1875"/>
      <c r="AF1875"/>
    </row>
    <row r="1876" spans="6:32" s="31" customFormat="1">
      <c r="F1876" s="32"/>
      <c r="H1876" s="33"/>
      <c r="AE1876"/>
      <c r="AF1876"/>
    </row>
    <row r="1877" spans="6:32" s="31" customFormat="1">
      <c r="F1877" s="32"/>
      <c r="H1877" s="33"/>
      <c r="AE1877"/>
      <c r="AF1877"/>
    </row>
    <row r="1878" spans="6:32" s="31" customFormat="1">
      <c r="F1878" s="32"/>
      <c r="H1878" s="33"/>
      <c r="AE1878"/>
      <c r="AF1878"/>
    </row>
    <row r="1879" spans="6:32" s="31" customFormat="1">
      <c r="F1879" s="32"/>
      <c r="H1879" s="33"/>
      <c r="AE1879"/>
      <c r="AF1879"/>
    </row>
    <row r="1880" spans="6:32" s="31" customFormat="1">
      <c r="F1880" s="32"/>
      <c r="H1880" s="33"/>
      <c r="AE1880"/>
      <c r="AF1880"/>
    </row>
    <row r="1881" spans="6:32" s="31" customFormat="1">
      <c r="F1881" s="32"/>
      <c r="H1881" s="33"/>
      <c r="AE1881"/>
      <c r="AF1881"/>
    </row>
    <row r="1882" spans="6:32" s="31" customFormat="1">
      <c r="F1882" s="32"/>
      <c r="H1882" s="33"/>
      <c r="AE1882"/>
      <c r="AF1882"/>
    </row>
    <row r="1883" spans="6:32" s="31" customFormat="1">
      <c r="F1883" s="32"/>
      <c r="H1883" s="33"/>
      <c r="AE1883"/>
      <c r="AF1883"/>
    </row>
    <row r="1884" spans="6:32" s="31" customFormat="1">
      <c r="F1884" s="32"/>
      <c r="H1884" s="33"/>
      <c r="AE1884"/>
      <c r="AF1884"/>
    </row>
    <row r="1885" spans="6:32" s="31" customFormat="1">
      <c r="F1885" s="32"/>
      <c r="H1885" s="33"/>
      <c r="AE1885"/>
      <c r="AF1885"/>
    </row>
    <row r="1886" spans="6:32" s="31" customFormat="1">
      <c r="F1886" s="32"/>
      <c r="H1886" s="33"/>
      <c r="AE1886"/>
      <c r="AF1886"/>
    </row>
    <row r="1887" spans="6:32" s="31" customFormat="1">
      <c r="F1887" s="32"/>
      <c r="H1887" s="33"/>
      <c r="AE1887"/>
      <c r="AF1887"/>
    </row>
    <row r="1888" spans="6:32" s="31" customFormat="1">
      <c r="F1888" s="32"/>
      <c r="H1888" s="33"/>
      <c r="AE1888"/>
      <c r="AF1888"/>
    </row>
    <row r="1889" spans="6:32" s="31" customFormat="1">
      <c r="F1889" s="32"/>
      <c r="H1889" s="33"/>
      <c r="AE1889"/>
      <c r="AF1889"/>
    </row>
    <row r="1890" spans="6:32" s="31" customFormat="1">
      <c r="F1890" s="32"/>
      <c r="H1890" s="33"/>
      <c r="AE1890"/>
      <c r="AF1890"/>
    </row>
    <row r="1891" spans="6:32" s="31" customFormat="1">
      <c r="F1891" s="32"/>
      <c r="H1891" s="33"/>
      <c r="AE1891"/>
      <c r="AF1891"/>
    </row>
    <row r="1892" spans="6:32" s="31" customFormat="1">
      <c r="F1892" s="32"/>
      <c r="H1892" s="33"/>
      <c r="AE1892"/>
      <c r="AF1892"/>
    </row>
    <row r="1893" spans="6:32" s="31" customFormat="1">
      <c r="F1893" s="32"/>
      <c r="H1893" s="33"/>
      <c r="AE1893"/>
      <c r="AF1893"/>
    </row>
    <row r="1894" spans="6:32" s="31" customFormat="1">
      <c r="F1894" s="32"/>
      <c r="H1894" s="33"/>
      <c r="AE1894"/>
      <c r="AF1894"/>
    </row>
    <row r="1895" spans="6:32" s="31" customFormat="1">
      <c r="F1895" s="32"/>
      <c r="H1895" s="33"/>
      <c r="AE1895"/>
      <c r="AF1895"/>
    </row>
    <row r="1896" spans="6:32" s="31" customFormat="1">
      <c r="F1896" s="32"/>
      <c r="H1896" s="33"/>
      <c r="AE1896"/>
      <c r="AF1896"/>
    </row>
    <row r="1897" spans="6:32" s="31" customFormat="1">
      <c r="F1897" s="32"/>
      <c r="H1897" s="33"/>
      <c r="AE1897"/>
      <c r="AF1897"/>
    </row>
    <row r="1898" spans="6:32" s="31" customFormat="1">
      <c r="F1898" s="32"/>
      <c r="H1898" s="33"/>
      <c r="AE1898"/>
      <c r="AF1898"/>
    </row>
    <row r="1899" spans="6:32" s="31" customFormat="1">
      <c r="F1899" s="32"/>
      <c r="H1899" s="33"/>
      <c r="AE1899"/>
      <c r="AF1899"/>
    </row>
    <row r="1900" spans="6:32" s="31" customFormat="1">
      <c r="F1900" s="32"/>
      <c r="H1900" s="33"/>
      <c r="AE1900"/>
      <c r="AF1900"/>
    </row>
    <row r="1901" spans="6:32" s="31" customFormat="1">
      <c r="F1901" s="32"/>
      <c r="H1901" s="33"/>
      <c r="AE1901"/>
      <c r="AF1901"/>
    </row>
    <row r="1902" spans="6:32" s="31" customFormat="1">
      <c r="F1902" s="32"/>
      <c r="H1902" s="33"/>
      <c r="AE1902"/>
      <c r="AF1902"/>
    </row>
    <row r="1903" spans="6:32" s="31" customFormat="1">
      <c r="F1903" s="32"/>
      <c r="H1903" s="33"/>
      <c r="AE1903"/>
      <c r="AF1903"/>
    </row>
    <row r="1904" spans="6:32" s="31" customFormat="1">
      <c r="F1904" s="32"/>
      <c r="H1904" s="33"/>
      <c r="AE1904"/>
      <c r="AF1904"/>
    </row>
    <row r="1905" spans="6:32" s="31" customFormat="1">
      <c r="F1905" s="32"/>
      <c r="H1905" s="33"/>
      <c r="AE1905"/>
      <c r="AF1905"/>
    </row>
    <row r="1906" spans="6:32" s="31" customFormat="1">
      <c r="F1906" s="32"/>
      <c r="H1906" s="33"/>
      <c r="AE1906"/>
      <c r="AF1906"/>
    </row>
    <row r="1907" spans="6:32" s="31" customFormat="1">
      <c r="F1907" s="32"/>
      <c r="H1907" s="33"/>
      <c r="AE1907"/>
      <c r="AF1907"/>
    </row>
    <row r="1908" spans="6:32" s="31" customFormat="1">
      <c r="F1908" s="32"/>
      <c r="H1908" s="33"/>
      <c r="AE1908"/>
      <c r="AF1908"/>
    </row>
    <row r="1909" spans="6:32" s="31" customFormat="1">
      <c r="F1909" s="32"/>
      <c r="H1909" s="33"/>
      <c r="AE1909"/>
      <c r="AF1909"/>
    </row>
    <row r="1910" spans="6:32" s="31" customFormat="1">
      <c r="F1910" s="32"/>
      <c r="H1910" s="33"/>
      <c r="AE1910"/>
      <c r="AF1910"/>
    </row>
    <row r="1911" spans="6:32" s="31" customFormat="1">
      <c r="F1911" s="32"/>
      <c r="H1911" s="33"/>
      <c r="AE1911"/>
      <c r="AF1911"/>
    </row>
    <row r="1912" spans="6:32" s="31" customFormat="1">
      <c r="F1912" s="32"/>
      <c r="H1912" s="33"/>
      <c r="AE1912"/>
      <c r="AF1912"/>
    </row>
    <row r="1913" spans="6:32" s="31" customFormat="1">
      <c r="F1913" s="32"/>
      <c r="H1913" s="33"/>
      <c r="AE1913"/>
      <c r="AF1913"/>
    </row>
    <row r="1914" spans="6:32" s="31" customFormat="1">
      <c r="F1914" s="32"/>
      <c r="H1914" s="33"/>
      <c r="AE1914"/>
      <c r="AF1914"/>
    </row>
    <row r="1915" spans="6:32" s="31" customFormat="1">
      <c r="F1915" s="32"/>
      <c r="H1915" s="33"/>
      <c r="AE1915"/>
      <c r="AF1915"/>
    </row>
    <row r="1916" spans="6:32" s="31" customFormat="1">
      <c r="F1916" s="32"/>
      <c r="H1916" s="33"/>
      <c r="AE1916"/>
      <c r="AF1916"/>
    </row>
    <row r="1917" spans="6:32" s="31" customFormat="1">
      <c r="F1917" s="32"/>
      <c r="H1917" s="33"/>
      <c r="AE1917"/>
      <c r="AF1917"/>
    </row>
    <row r="1918" spans="6:32" s="31" customFormat="1">
      <c r="F1918" s="32"/>
      <c r="H1918" s="33"/>
      <c r="AE1918"/>
      <c r="AF1918"/>
    </row>
    <row r="1919" spans="6:32" s="31" customFormat="1">
      <c r="F1919" s="32"/>
      <c r="H1919" s="33"/>
      <c r="AE1919"/>
      <c r="AF1919"/>
    </row>
    <row r="1920" spans="6:32" s="31" customFormat="1">
      <c r="F1920" s="32"/>
      <c r="H1920" s="33"/>
      <c r="AE1920"/>
      <c r="AF1920"/>
    </row>
    <row r="1921" spans="6:32" s="31" customFormat="1">
      <c r="F1921" s="32"/>
      <c r="H1921" s="33"/>
      <c r="AE1921"/>
      <c r="AF1921"/>
    </row>
    <row r="1922" spans="6:32" s="31" customFormat="1">
      <c r="F1922" s="32"/>
      <c r="H1922" s="33"/>
      <c r="AE1922"/>
      <c r="AF1922"/>
    </row>
    <row r="1923" spans="6:32" s="31" customFormat="1">
      <c r="F1923" s="32"/>
      <c r="H1923" s="33"/>
      <c r="AE1923"/>
      <c r="AF1923"/>
    </row>
    <row r="1924" spans="6:32" s="31" customFormat="1">
      <c r="F1924" s="32"/>
      <c r="H1924" s="33"/>
      <c r="AE1924"/>
      <c r="AF1924"/>
    </row>
    <row r="1925" spans="6:32" s="31" customFormat="1">
      <c r="F1925" s="32"/>
      <c r="H1925" s="33"/>
      <c r="AE1925"/>
      <c r="AF1925"/>
    </row>
    <row r="1926" spans="6:32" s="31" customFormat="1">
      <c r="F1926" s="32"/>
      <c r="H1926" s="33"/>
      <c r="AE1926"/>
      <c r="AF1926"/>
    </row>
    <row r="1927" spans="6:32" s="31" customFormat="1">
      <c r="F1927" s="32"/>
      <c r="H1927" s="33"/>
      <c r="AE1927"/>
      <c r="AF1927"/>
    </row>
    <row r="1928" spans="6:32" s="31" customFormat="1">
      <c r="F1928" s="32"/>
      <c r="H1928" s="33"/>
      <c r="AE1928"/>
      <c r="AF1928"/>
    </row>
    <row r="1929" spans="6:32" s="31" customFormat="1">
      <c r="F1929" s="32"/>
      <c r="H1929" s="33"/>
      <c r="AE1929"/>
      <c r="AF1929"/>
    </row>
    <row r="1930" spans="6:32" s="31" customFormat="1">
      <c r="F1930" s="32"/>
      <c r="H1930" s="33"/>
      <c r="AE1930"/>
      <c r="AF1930"/>
    </row>
    <row r="1931" spans="6:32" s="31" customFormat="1">
      <c r="F1931" s="32"/>
      <c r="H1931" s="33"/>
      <c r="AE1931"/>
      <c r="AF1931"/>
    </row>
    <row r="1932" spans="6:32" s="31" customFormat="1">
      <c r="F1932" s="32"/>
      <c r="H1932" s="33"/>
      <c r="AE1932"/>
      <c r="AF1932"/>
    </row>
    <row r="1933" spans="6:32" s="31" customFormat="1">
      <c r="F1933" s="32"/>
      <c r="H1933" s="33"/>
      <c r="AE1933"/>
      <c r="AF1933"/>
    </row>
    <row r="1934" spans="6:32" s="31" customFormat="1">
      <c r="F1934" s="32"/>
      <c r="H1934" s="33"/>
      <c r="AE1934"/>
      <c r="AF1934"/>
    </row>
    <row r="1935" spans="6:32" s="31" customFormat="1">
      <c r="F1935" s="32"/>
      <c r="H1935" s="33"/>
      <c r="AE1935"/>
      <c r="AF1935"/>
    </row>
    <row r="1936" spans="6:32" s="31" customFormat="1">
      <c r="F1936" s="32"/>
      <c r="H1936" s="33"/>
      <c r="AE1936"/>
      <c r="AF1936"/>
    </row>
    <row r="1937" spans="6:32" s="31" customFormat="1">
      <c r="F1937" s="32"/>
      <c r="H1937" s="33"/>
      <c r="AE1937"/>
      <c r="AF1937"/>
    </row>
    <row r="1938" spans="6:32" s="31" customFormat="1">
      <c r="F1938" s="32"/>
      <c r="H1938" s="33"/>
      <c r="AE1938"/>
      <c r="AF1938"/>
    </row>
    <row r="1939" spans="6:32" s="31" customFormat="1">
      <c r="F1939" s="32"/>
      <c r="H1939" s="33"/>
      <c r="AE1939"/>
      <c r="AF1939"/>
    </row>
    <row r="1940" spans="6:32" s="31" customFormat="1">
      <c r="F1940" s="32"/>
      <c r="H1940" s="33"/>
      <c r="AE1940"/>
      <c r="AF1940"/>
    </row>
    <row r="1941" spans="6:32" s="31" customFormat="1">
      <c r="F1941" s="32"/>
      <c r="H1941" s="33"/>
      <c r="AE1941"/>
      <c r="AF1941"/>
    </row>
    <row r="1942" spans="6:32" s="31" customFormat="1">
      <c r="F1942" s="32"/>
      <c r="H1942" s="33"/>
      <c r="AE1942"/>
      <c r="AF1942"/>
    </row>
    <row r="1943" spans="6:32" s="31" customFormat="1">
      <c r="F1943" s="32"/>
      <c r="H1943" s="33"/>
      <c r="AE1943"/>
      <c r="AF1943"/>
    </row>
    <row r="1944" spans="6:32" s="31" customFormat="1">
      <c r="F1944" s="32"/>
      <c r="H1944" s="33"/>
      <c r="AE1944"/>
      <c r="AF1944"/>
    </row>
    <row r="1945" spans="6:32" s="31" customFormat="1">
      <c r="F1945" s="32"/>
      <c r="H1945" s="33"/>
      <c r="AE1945"/>
      <c r="AF1945"/>
    </row>
    <row r="1946" spans="6:32" s="31" customFormat="1">
      <c r="F1946" s="32"/>
      <c r="H1946" s="33"/>
      <c r="AE1946"/>
      <c r="AF1946"/>
    </row>
    <row r="1947" spans="6:32" s="31" customFormat="1">
      <c r="F1947" s="32"/>
      <c r="H1947" s="33"/>
      <c r="AE1947"/>
      <c r="AF1947"/>
    </row>
    <row r="1948" spans="6:32" s="31" customFormat="1">
      <c r="F1948" s="32"/>
      <c r="H1948" s="33"/>
      <c r="AE1948"/>
      <c r="AF1948"/>
    </row>
    <row r="1949" spans="6:32" s="31" customFormat="1">
      <c r="F1949" s="32"/>
      <c r="H1949" s="33"/>
      <c r="AE1949"/>
      <c r="AF1949"/>
    </row>
    <row r="1950" spans="6:32" s="31" customFormat="1">
      <c r="F1950" s="32"/>
      <c r="H1950" s="33"/>
      <c r="AE1950"/>
      <c r="AF1950"/>
    </row>
    <row r="1951" spans="6:32" s="31" customFormat="1">
      <c r="F1951" s="32"/>
      <c r="H1951" s="33"/>
      <c r="AE1951"/>
      <c r="AF1951"/>
    </row>
    <row r="1952" spans="6:32" s="31" customFormat="1">
      <c r="F1952" s="32"/>
      <c r="H1952" s="33"/>
      <c r="AE1952"/>
      <c r="AF1952"/>
    </row>
    <row r="1953" spans="6:32" s="31" customFormat="1">
      <c r="F1953" s="32"/>
      <c r="H1953" s="33"/>
      <c r="AE1953"/>
      <c r="AF1953"/>
    </row>
    <row r="1954" spans="6:32" s="31" customFormat="1">
      <c r="F1954" s="32"/>
      <c r="H1954" s="33"/>
      <c r="AE1954"/>
      <c r="AF1954"/>
    </row>
    <row r="1955" spans="6:32" s="31" customFormat="1">
      <c r="F1955" s="32"/>
      <c r="H1955" s="33"/>
      <c r="AE1955"/>
      <c r="AF1955"/>
    </row>
    <row r="1956" spans="6:32" s="31" customFormat="1">
      <c r="F1956" s="32"/>
      <c r="H1956" s="33"/>
      <c r="AE1956"/>
      <c r="AF1956"/>
    </row>
    <row r="1957" spans="6:32" s="31" customFormat="1">
      <c r="F1957" s="32"/>
      <c r="H1957" s="33"/>
      <c r="AE1957"/>
      <c r="AF1957"/>
    </row>
    <row r="1958" spans="6:32" s="31" customFormat="1">
      <c r="F1958" s="32"/>
      <c r="H1958" s="33"/>
      <c r="AE1958"/>
      <c r="AF1958"/>
    </row>
    <row r="1959" spans="6:32" s="31" customFormat="1">
      <c r="F1959" s="32"/>
      <c r="H1959" s="33"/>
      <c r="AE1959"/>
      <c r="AF1959"/>
    </row>
    <row r="1960" spans="6:32" s="31" customFormat="1">
      <c r="F1960" s="32"/>
      <c r="H1960" s="33"/>
      <c r="AE1960"/>
      <c r="AF1960"/>
    </row>
    <row r="1961" spans="6:32" s="31" customFormat="1">
      <c r="F1961" s="32"/>
      <c r="H1961" s="33"/>
      <c r="AE1961"/>
      <c r="AF1961"/>
    </row>
    <row r="1962" spans="6:32" s="31" customFormat="1">
      <c r="F1962" s="32"/>
      <c r="H1962" s="33"/>
      <c r="AE1962"/>
      <c r="AF1962"/>
    </row>
    <row r="1963" spans="6:32" s="31" customFormat="1">
      <c r="F1963" s="32"/>
      <c r="H1963" s="33"/>
      <c r="AE1963"/>
      <c r="AF1963"/>
    </row>
    <row r="1964" spans="6:32" s="31" customFormat="1">
      <c r="F1964" s="32"/>
      <c r="H1964" s="33"/>
      <c r="AE1964"/>
      <c r="AF1964"/>
    </row>
    <row r="1965" spans="6:32" s="31" customFormat="1">
      <c r="F1965" s="32"/>
      <c r="H1965" s="33"/>
      <c r="AE1965"/>
      <c r="AF1965"/>
    </row>
    <row r="1966" spans="6:32" s="31" customFormat="1">
      <c r="F1966" s="32"/>
      <c r="H1966" s="33"/>
      <c r="AE1966"/>
      <c r="AF1966"/>
    </row>
    <row r="1967" spans="6:32" s="31" customFormat="1">
      <c r="F1967" s="32"/>
      <c r="H1967" s="33"/>
      <c r="AE1967"/>
      <c r="AF1967"/>
    </row>
    <row r="1968" spans="6:32" s="31" customFormat="1">
      <c r="F1968" s="32"/>
      <c r="H1968" s="33"/>
      <c r="AE1968"/>
      <c r="AF1968"/>
    </row>
    <row r="1969" spans="6:32" s="31" customFormat="1">
      <c r="F1969" s="32"/>
      <c r="H1969" s="33"/>
      <c r="AE1969"/>
      <c r="AF1969"/>
    </row>
    <row r="1970" spans="6:32" s="31" customFormat="1">
      <c r="F1970" s="32"/>
      <c r="H1970" s="33"/>
      <c r="AE1970"/>
      <c r="AF1970"/>
    </row>
    <row r="1971" spans="6:32" s="31" customFormat="1">
      <c r="F1971" s="32"/>
      <c r="H1971" s="33"/>
      <c r="AE1971"/>
      <c r="AF1971"/>
    </row>
    <row r="1972" spans="6:32" s="31" customFormat="1">
      <c r="F1972" s="32"/>
      <c r="H1972" s="33"/>
      <c r="AE1972"/>
      <c r="AF1972"/>
    </row>
    <row r="1973" spans="6:32" s="31" customFormat="1">
      <c r="F1973" s="32"/>
      <c r="H1973" s="33"/>
      <c r="AE1973"/>
      <c r="AF1973"/>
    </row>
    <row r="1974" spans="6:32" s="31" customFormat="1">
      <c r="F1974" s="32"/>
      <c r="H1974" s="33"/>
      <c r="AE1974"/>
      <c r="AF1974"/>
    </row>
    <row r="1975" spans="6:32" s="31" customFormat="1">
      <c r="F1975" s="32"/>
      <c r="H1975" s="33"/>
      <c r="AE1975"/>
      <c r="AF1975"/>
    </row>
    <row r="1976" spans="6:32" s="31" customFormat="1">
      <c r="F1976" s="32"/>
      <c r="H1976" s="33"/>
      <c r="AE1976"/>
      <c r="AF1976"/>
    </row>
    <row r="1977" spans="6:32" s="31" customFormat="1">
      <c r="F1977" s="32"/>
      <c r="H1977" s="33"/>
      <c r="AE1977"/>
      <c r="AF1977"/>
    </row>
    <row r="1978" spans="6:32" s="31" customFormat="1">
      <c r="F1978" s="32"/>
      <c r="H1978" s="33"/>
      <c r="AE1978"/>
      <c r="AF1978"/>
    </row>
    <row r="1979" spans="6:32" s="31" customFormat="1">
      <c r="F1979" s="32"/>
      <c r="H1979" s="33"/>
      <c r="AE1979"/>
      <c r="AF1979"/>
    </row>
    <row r="1980" spans="6:32" s="31" customFormat="1">
      <c r="F1980" s="32"/>
      <c r="H1980" s="33"/>
      <c r="AE1980"/>
      <c r="AF1980"/>
    </row>
    <row r="1981" spans="6:32" s="31" customFormat="1">
      <c r="F1981" s="32"/>
      <c r="H1981" s="33"/>
      <c r="AE1981"/>
      <c r="AF1981"/>
    </row>
    <row r="1982" spans="6:32" s="31" customFormat="1">
      <c r="F1982" s="32"/>
      <c r="H1982" s="33"/>
      <c r="AE1982"/>
      <c r="AF1982"/>
    </row>
    <row r="1983" spans="6:32" s="31" customFormat="1">
      <c r="F1983" s="32"/>
      <c r="H1983" s="33"/>
      <c r="AE1983"/>
      <c r="AF1983"/>
    </row>
    <row r="1984" spans="6:32" s="31" customFormat="1">
      <c r="F1984" s="32"/>
      <c r="H1984" s="33"/>
      <c r="AE1984"/>
      <c r="AF1984"/>
    </row>
    <row r="1985" spans="6:32" s="31" customFormat="1">
      <c r="F1985" s="32"/>
      <c r="H1985" s="33"/>
      <c r="AE1985"/>
      <c r="AF1985"/>
    </row>
    <row r="1986" spans="6:32" s="31" customFormat="1">
      <c r="F1986" s="32"/>
      <c r="H1986" s="33"/>
      <c r="AE1986"/>
      <c r="AF1986"/>
    </row>
    <row r="1987" spans="6:32" s="31" customFormat="1">
      <c r="F1987" s="32"/>
      <c r="H1987" s="33"/>
      <c r="AE1987"/>
      <c r="AF1987"/>
    </row>
    <row r="1988" spans="6:32" s="31" customFormat="1">
      <c r="F1988" s="32"/>
      <c r="H1988" s="33"/>
      <c r="AE1988"/>
      <c r="AF1988"/>
    </row>
    <row r="1989" spans="6:32" s="31" customFormat="1">
      <c r="F1989" s="32"/>
      <c r="H1989" s="33"/>
      <c r="AE1989"/>
      <c r="AF1989"/>
    </row>
    <row r="1990" spans="6:32" s="31" customFormat="1">
      <c r="F1990" s="32"/>
      <c r="H1990" s="33"/>
      <c r="AE1990"/>
      <c r="AF1990"/>
    </row>
    <row r="1991" spans="6:32" s="31" customFormat="1">
      <c r="F1991" s="32"/>
      <c r="H1991" s="33"/>
      <c r="AE1991"/>
      <c r="AF1991"/>
    </row>
    <row r="1992" spans="6:32" s="31" customFormat="1">
      <c r="F1992" s="32"/>
      <c r="H1992" s="33"/>
      <c r="AE1992"/>
      <c r="AF1992"/>
    </row>
    <row r="1993" spans="6:32" s="31" customFormat="1">
      <c r="F1993" s="32"/>
      <c r="H1993" s="33"/>
      <c r="AE1993"/>
      <c r="AF1993"/>
    </row>
    <row r="1994" spans="6:32" s="31" customFormat="1">
      <c r="F1994" s="32"/>
      <c r="H1994" s="33"/>
      <c r="AE1994"/>
      <c r="AF1994"/>
    </row>
    <row r="1995" spans="6:32" s="31" customFormat="1">
      <c r="F1995" s="32"/>
      <c r="H1995" s="33"/>
      <c r="AE1995"/>
      <c r="AF1995"/>
    </row>
    <row r="1996" spans="6:32" s="31" customFormat="1">
      <c r="F1996" s="32"/>
      <c r="H1996" s="33"/>
      <c r="AE1996"/>
      <c r="AF1996"/>
    </row>
    <row r="1997" spans="6:32" s="31" customFormat="1">
      <c r="F1997" s="32"/>
      <c r="H1997" s="33"/>
      <c r="AE1997"/>
      <c r="AF1997"/>
    </row>
    <row r="1998" spans="6:32" s="31" customFormat="1">
      <c r="F1998" s="32"/>
      <c r="H1998" s="33"/>
      <c r="AE1998"/>
      <c r="AF1998"/>
    </row>
    <row r="1999" spans="6:32" s="31" customFormat="1">
      <c r="F1999" s="32"/>
      <c r="H1999" s="33"/>
      <c r="AE1999"/>
      <c r="AF1999"/>
    </row>
    <row r="2000" spans="6:32" s="31" customFormat="1">
      <c r="F2000" s="32"/>
      <c r="H2000" s="33"/>
      <c r="AE2000"/>
      <c r="AF2000"/>
    </row>
    <row r="2001" spans="6:32" s="31" customFormat="1">
      <c r="F2001" s="32"/>
      <c r="H2001" s="33"/>
      <c r="AE2001"/>
      <c r="AF2001"/>
    </row>
    <row r="2002" spans="6:32" s="31" customFormat="1">
      <c r="F2002" s="32"/>
      <c r="H2002" s="33"/>
      <c r="AE2002"/>
      <c r="AF2002"/>
    </row>
    <row r="2003" spans="6:32" s="31" customFormat="1">
      <c r="F2003" s="32"/>
      <c r="H2003" s="33"/>
      <c r="AE2003"/>
      <c r="AF2003"/>
    </row>
    <row r="2004" spans="6:32" s="31" customFormat="1">
      <c r="F2004" s="32"/>
      <c r="H2004" s="33"/>
      <c r="AE2004"/>
      <c r="AF2004"/>
    </row>
    <row r="2005" spans="6:32" s="31" customFormat="1">
      <c r="F2005" s="32"/>
      <c r="H2005" s="33"/>
      <c r="AE2005"/>
      <c r="AF2005"/>
    </row>
    <row r="2006" spans="6:32" s="31" customFormat="1">
      <c r="F2006" s="32"/>
      <c r="H2006" s="33"/>
      <c r="AE2006"/>
      <c r="AF2006"/>
    </row>
    <row r="2007" spans="6:32" s="31" customFormat="1">
      <c r="F2007" s="32"/>
      <c r="H2007" s="33"/>
      <c r="AE2007"/>
      <c r="AF2007"/>
    </row>
    <row r="2008" spans="6:32" s="31" customFormat="1">
      <c r="F2008" s="32"/>
      <c r="H2008" s="33"/>
      <c r="AE2008"/>
      <c r="AF2008"/>
    </row>
    <row r="2009" spans="6:32" s="31" customFormat="1">
      <c r="F2009" s="32"/>
      <c r="H2009" s="33"/>
      <c r="AE2009"/>
      <c r="AF2009"/>
    </row>
    <row r="2010" spans="6:32" s="31" customFormat="1">
      <c r="F2010" s="32"/>
      <c r="H2010" s="33"/>
      <c r="AE2010"/>
      <c r="AF2010"/>
    </row>
    <row r="2011" spans="6:32" s="31" customFormat="1">
      <c r="F2011" s="32"/>
      <c r="H2011" s="33"/>
      <c r="AE2011"/>
      <c r="AF2011"/>
    </row>
    <row r="2012" spans="6:32" s="31" customFormat="1">
      <c r="F2012" s="32"/>
      <c r="H2012" s="33"/>
      <c r="AE2012"/>
      <c r="AF2012"/>
    </row>
    <row r="2013" spans="6:32" s="31" customFormat="1">
      <c r="F2013" s="32"/>
      <c r="H2013" s="33"/>
      <c r="AE2013"/>
      <c r="AF2013"/>
    </row>
    <row r="2014" spans="6:32" s="31" customFormat="1">
      <c r="F2014" s="32"/>
      <c r="H2014" s="33"/>
      <c r="AE2014"/>
      <c r="AF2014"/>
    </row>
    <row r="2015" spans="6:32" s="31" customFormat="1">
      <c r="F2015" s="32"/>
      <c r="H2015" s="33"/>
      <c r="AE2015"/>
      <c r="AF2015"/>
    </row>
    <row r="2016" spans="6:32" s="31" customFormat="1">
      <c r="F2016" s="32"/>
      <c r="H2016" s="33"/>
      <c r="AE2016"/>
      <c r="AF2016"/>
    </row>
    <row r="2017" spans="6:32" s="31" customFormat="1">
      <c r="F2017" s="32"/>
      <c r="H2017" s="33"/>
      <c r="AE2017"/>
      <c r="AF2017"/>
    </row>
    <row r="2018" spans="6:32" s="31" customFormat="1">
      <c r="F2018" s="32"/>
      <c r="H2018" s="33"/>
      <c r="AE2018"/>
      <c r="AF2018"/>
    </row>
    <row r="2019" spans="6:32" s="31" customFormat="1">
      <c r="F2019" s="32"/>
      <c r="H2019" s="33"/>
      <c r="AE2019"/>
      <c r="AF2019"/>
    </row>
    <row r="2020" spans="6:32" s="31" customFormat="1">
      <c r="F2020" s="32"/>
      <c r="H2020" s="33"/>
      <c r="AE2020"/>
      <c r="AF2020"/>
    </row>
    <row r="2021" spans="6:32" s="31" customFormat="1">
      <c r="F2021" s="32"/>
      <c r="H2021" s="33"/>
      <c r="AE2021"/>
      <c r="AF2021"/>
    </row>
    <row r="2022" spans="6:32" s="31" customFormat="1">
      <c r="F2022" s="32"/>
      <c r="H2022" s="33"/>
      <c r="AE2022"/>
      <c r="AF2022"/>
    </row>
    <row r="2023" spans="6:32" s="31" customFormat="1">
      <c r="F2023" s="32"/>
      <c r="H2023" s="33"/>
      <c r="AE2023"/>
      <c r="AF2023"/>
    </row>
    <row r="2024" spans="6:32" s="31" customFormat="1">
      <c r="F2024" s="32"/>
      <c r="H2024" s="33"/>
      <c r="AE2024"/>
      <c r="AF2024"/>
    </row>
    <row r="2025" spans="6:32" s="31" customFormat="1">
      <c r="F2025" s="32"/>
      <c r="H2025" s="33"/>
      <c r="AE2025"/>
      <c r="AF2025"/>
    </row>
    <row r="2026" spans="6:32" s="31" customFormat="1">
      <c r="F2026" s="32"/>
      <c r="H2026" s="33"/>
      <c r="AE2026"/>
      <c r="AF2026"/>
    </row>
    <row r="2027" spans="6:32" s="31" customFormat="1">
      <c r="F2027" s="32"/>
      <c r="H2027" s="33"/>
      <c r="AE2027"/>
      <c r="AF2027"/>
    </row>
    <row r="2028" spans="6:32" s="31" customFormat="1">
      <c r="F2028" s="32"/>
      <c r="H2028" s="33"/>
      <c r="AE2028"/>
      <c r="AF2028"/>
    </row>
    <row r="2029" spans="6:32" s="31" customFormat="1">
      <c r="F2029" s="32"/>
      <c r="H2029" s="33"/>
      <c r="AE2029"/>
      <c r="AF2029"/>
    </row>
    <row r="2030" spans="6:32" s="31" customFormat="1">
      <c r="F2030" s="32"/>
      <c r="H2030" s="33"/>
      <c r="AE2030"/>
      <c r="AF2030"/>
    </row>
    <row r="2031" spans="6:32" s="31" customFormat="1">
      <c r="F2031" s="32"/>
      <c r="H2031" s="33"/>
      <c r="AE2031"/>
      <c r="AF2031"/>
    </row>
    <row r="2032" spans="6:32" s="31" customFormat="1">
      <c r="F2032" s="32"/>
      <c r="H2032" s="33"/>
      <c r="AE2032"/>
      <c r="AF2032"/>
    </row>
    <row r="2033" spans="6:32" s="31" customFormat="1">
      <c r="F2033" s="32"/>
      <c r="H2033" s="33"/>
      <c r="AE2033"/>
      <c r="AF2033"/>
    </row>
    <row r="2034" spans="6:32" s="31" customFormat="1">
      <c r="F2034" s="32"/>
      <c r="H2034" s="33"/>
      <c r="AE2034"/>
      <c r="AF2034"/>
    </row>
    <row r="2035" spans="6:32" s="31" customFormat="1">
      <c r="F2035" s="32"/>
      <c r="H2035" s="33"/>
      <c r="AE2035"/>
      <c r="AF2035"/>
    </row>
    <row r="2036" spans="6:32" s="31" customFormat="1">
      <c r="F2036" s="32"/>
      <c r="H2036" s="33"/>
      <c r="AE2036"/>
      <c r="AF2036"/>
    </row>
    <row r="2037" spans="6:32" s="31" customFormat="1">
      <c r="F2037" s="32"/>
      <c r="H2037" s="33"/>
      <c r="AE2037"/>
      <c r="AF2037"/>
    </row>
    <row r="2038" spans="6:32" s="31" customFormat="1">
      <c r="F2038" s="32"/>
      <c r="H2038" s="33"/>
      <c r="AE2038"/>
      <c r="AF2038"/>
    </row>
    <row r="2039" spans="6:32" s="31" customFormat="1">
      <c r="F2039" s="32"/>
      <c r="H2039" s="33"/>
      <c r="AE2039"/>
      <c r="AF2039"/>
    </row>
    <row r="2040" spans="6:32" s="31" customFormat="1">
      <c r="F2040" s="32"/>
      <c r="H2040" s="33"/>
      <c r="AE2040"/>
      <c r="AF2040"/>
    </row>
    <row r="2041" spans="6:32" s="31" customFormat="1">
      <c r="F2041" s="32"/>
      <c r="H2041" s="33"/>
      <c r="AE2041"/>
      <c r="AF2041"/>
    </row>
    <row r="2042" spans="6:32" s="31" customFormat="1">
      <c r="F2042" s="32"/>
      <c r="H2042" s="33"/>
      <c r="AE2042"/>
      <c r="AF2042"/>
    </row>
    <row r="2043" spans="6:32" s="31" customFormat="1">
      <c r="F2043" s="32"/>
      <c r="H2043" s="33"/>
      <c r="AE2043"/>
      <c r="AF2043"/>
    </row>
    <row r="2044" spans="6:32" s="31" customFormat="1">
      <c r="F2044" s="32"/>
      <c r="H2044" s="33"/>
      <c r="AE2044"/>
      <c r="AF2044"/>
    </row>
    <row r="2045" spans="6:32" s="31" customFormat="1">
      <c r="F2045" s="32"/>
      <c r="H2045" s="33"/>
      <c r="AE2045"/>
      <c r="AF2045"/>
    </row>
    <row r="2046" spans="6:32" s="31" customFormat="1">
      <c r="F2046" s="32"/>
      <c r="H2046" s="33"/>
      <c r="AE2046"/>
      <c r="AF2046"/>
    </row>
    <row r="2047" spans="6:32" s="31" customFormat="1">
      <c r="F2047" s="32"/>
      <c r="H2047" s="33"/>
      <c r="AE2047"/>
      <c r="AF2047"/>
    </row>
    <row r="2048" spans="6:32" s="31" customFormat="1">
      <c r="F2048" s="32"/>
      <c r="H2048" s="33"/>
      <c r="AE2048"/>
      <c r="AF2048"/>
    </row>
    <row r="2049" spans="6:32" s="31" customFormat="1">
      <c r="F2049" s="32"/>
      <c r="H2049" s="33"/>
      <c r="AE2049"/>
      <c r="AF2049"/>
    </row>
    <row r="2050" spans="6:32" s="31" customFormat="1">
      <c r="F2050" s="32"/>
      <c r="H2050" s="33"/>
      <c r="AE2050"/>
      <c r="AF2050"/>
    </row>
    <row r="2051" spans="6:32" s="31" customFormat="1">
      <c r="F2051" s="32"/>
      <c r="H2051" s="33"/>
      <c r="AE2051"/>
      <c r="AF2051"/>
    </row>
    <row r="2052" spans="6:32" s="31" customFormat="1">
      <c r="F2052" s="32"/>
      <c r="H2052" s="33"/>
      <c r="AE2052"/>
      <c r="AF2052"/>
    </row>
    <row r="2053" spans="6:32" s="31" customFormat="1">
      <c r="F2053" s="32"/>
      <c r="H2053" s="33"/>
      <c r="AE2053"/>
      <c r="AF2053"/>
    </row>
    <row r="2054" spans="6:32" s="31" customFormat="1">
      <c r="F2054" s="32"/>
      <c r="H2054" s="33"/>
      <c r="AE2054"/>
      <c r="AF2054"/>
    </row>
    <row r="2055" spans="6:32" s="31" customFormat="1">
      <c r="F2055" s="32"/>
      <c r="H2055" s="33"/>
      <c r="AE2055"/>
      <c r="AF2055"/>
    </row>
    <row r="2056" spans="6:32" s="31" customFormat="1">
      <c r="F2056" s="32"/>
      <c r="H2056" s="33"/>
      <c r="AE2056"/>
      <c r="AF2056"/>
    </row>
    <row r="2057" spans="6:32" s="31" customFormat="1">
      <c r="F2057" s="32"/>
      <c r="H2057" s="33"/>
      <c r="AE2057"/>
      <c r="AF2057"/>
    </row>
    <row r="2058" spans="6:32" s="31" customFormat="1">
      <c r="F2058" s="32"/>
      <c r="H2058" s="33"/>
      <c r="AE2058"/>
      <c r="AF2058"/>
    </row>
    <row r="2059" spans="6:32" s="31" customFormat="1">
      <c r="F2059" s="32"/>
      <c r="H2059" s="33"/>
      <c r="AE2059"/>
      <c r="AF2059"/>
    </row>
    <row r="2060" spans="6:32" s="31" customFormat="1">
      <c r="F2060" s="32"/>
      <c r="H2060" s="33"/>
      <c r="AE2060"/>
      <c r="AF2060"/>
    </row>
    <row r="2061" spans="6:32" s="31" customFormat="1">
      <c r="F2061" s="32"/>
      <c r="H2061" s="33"/>
      <c r="AE2061"/>
      <c r="AF2061"/>
    </row>
    <row r="2062" spans="6:32" s="31" customFormat="1">
      <c r="F2062" s="32"/>
      <c r="H2062" s="33"/>
      <c r="AE2062"/>
      <c r="AF2062"/>
    </row>
    <row r="2063" spans="6:32" s="31" customFormat="1">
      <c r="F2063" s="32"/>
      <c r="H2063" s="33"/>
      <c r="AE2063"/>
      <c r="AF2063"/>
    </row>
    <row r="2064" spans="6:32" s="31" customFormat="1">
      <c r="F2064" s="32"/>
      <c r="H2064" s="33"/>
      <c r="AE2064"/>
      <c r="AF2064"/>
    </row>
    <row r="2065" spans="6:32" s="31" customFormat="1">
      <c r="F2065" s="32"/>
      <c r="H2065" s="33"/>
      <c r="AE2065"/>
      <c r="AF2065"/>
    </row>
    <row r="2066" spans="6:32" s="31" customFormat="1">
      <c r="F2066" s="32"/>
      <c r="H2066" s="33"/>
      <c r="AE2066"/>
      <c r="AF2066"/>
    </row>
    <row r="2067" spans="6:32" s="31" customFormat="1">
      <c r="F2067" s="32"/>
      <c r="H2067" s="33"/>
      <c r="AE2067"/>
      <c r="AF2067"/>
    </row>
    <row r="2068" spans="6:32" s="31" customFormat="1">
      <c r="F2068" s="32"/>
      <c r="H2068" s="33"/>
      <c r="AE2068"/>
      <c r="AF2068"/>
    </row>
    <row r="2069" spans="6:32" s="31" customFormat="1">
      <c r="F2069" s="32"/>
      <c r="H2069" s="33"/>
      <c r="AE2069"/>
      <c r="AF2069"/>
    </row>
    <row r="2070" spans="6:32" s="31" customFormat="1">
      <c r="F2070" s="32"/>
      <c r="H2070" s="33"/>
      <c r="AE2070"/>
      <c r="AF2070"/>
    </row>
    <row r="2071" spans="6:32" s="31" customFormat="1">
      <c r="F2071" s="32"/>
      <c r="H2071" s="33"/>
      <c r="AE2071"/>
      <c r="AF2071"/>
    </row>
    <row r="2072" spans="6:32" s="31" customFormat="1">
      <c r="F2072" s="32"/>
      <c r="H2072" s="33"/>
      <c r="AE2072"/>
      <c r="AF2072"/>
    </row>
    <row r="2073" spans="6:32" s="31" customFormat="1">
      <c r="F2073" s="32"/>
      <c r="H2073" s="33"/>
      <c r="AE2073"/>
      <c r="AF2073"/>
    </row>
    <row r="2074" spans="6:32" s="31" customFormat="1">
      <c r="F2074" s="32"/>
      <c r="H2074" s="33"/>
      <c r="AE2074"/>
      <c r="AF2074"/>
    </row>
    <row r="2075" spans="6:32" s="31" customFormat="1">
      <c r="F2075" s="32"/>
      <c r="H2075" s="33"/>
      <c r="AE2075"/>
      <c r="AF2075"/>
    </row>
    <row r="2076" spans="6:32" s="31" customFormat="1">
      <c r="F2076" s="32"/>
      <c r="H2076" s="33"/>
      <c r="AE2076"/>
      <c r="AF2076"/>
    </row>
    <row r="2077" spans="6:32" s="31" customFormat="1">
      <c r="F2077" s="32"/>
      <c r="H2077" s="33"/>
      <c r="AE2077"/>
      <c r="AF2077"/>
    </row>
    <row r="2078" spans="6:32" s="31" customFormat="1">
      <c r="F2078" s="32"/>
      <c r="H2078" s="33"/>
      <c r="AE2078"/>
      <c r="AF2078"/>
    </row>
    <row r="2079" spans="6:32" s="31" customFormat="1">
      <c r="F2079" s="32"/>
      <c r="H2079" s="33"/>
      <c r="AE2079"/>
      <c r="AF2079"/>
    </row>
    <row r="2080" spans="6:32" s="31" customFormat="1">
      <c r="F2080" s="32"/>
      <c r="H2080" s="33"/>
      <c r="AE2080"/>
      <c r="AF2080"/>
    </row>
    <row r="2081" spans="6:32" s="31" customFormat="1">
      <c r="F2081" s="32"/>
      <c r="H2081" s="33"/>
      <c r="AE2081"/>
      <c r="AF2081"/>
    </row>
    <row r="2082" spans="6:32" s="31" customFormat="1">
      <c r="F2082" s="32"/>
      <c r="H2082" s="33"/>
      <c r="AE2082"/>
      <c r="AF2082"/>
    </row>
    <row r="2083" spans="6:32" s="31" customFormat="1">
      <c r="F2083" s="32"/>
      <c r="H2083" s="33"/>
      <c r="AE2083"/>
      <c r="AF2083"/>
    </row>
    <row r="2084" spans="6:32" s="31" customFormat="1">
      <c r="F2084" s="32"/>
      <c r="H2084" s="33"/>
      <c r="AE2084"/>
      <c r="AF2084"/>
    </row>
    <row r="2085" spans="6:32" s="31" customFormat="1">
      <c r="F2085" s="32"/>
      <c r="H2085" s="33"/>
      <c r="AE2085"/>
      <c r="AF2085"/>
    </row>
    <row r="2086" spans="6:32" s="31" customFormat="1">
      <c r="F2086" s="32"/>
      <c r="H2086" s="33"/>
      <c r="AE2086"/>
      <c r="AF2086"/>
    </row>
    <row r="2087" spans="6:32" s="31" customFormat="1">
      <c r="F2087" s="32"/>
      <c r="H2087" s="33"/>
      <c r="AE2087"/>
      <c r="AF2087"/>
    </row>
    <row r="2088" spans="6:32" s="31" customFormat="1">
      <c r="F2088" s="32"/>
      <c r="H2088" s="33"/>
      <c r="AE2088"/>
      <c r="AF2088"/>
    </row>
    <row r="2089" spans="6:32" s="31" customFormat="1">
      <c r="F2089" s="32"/>
      <c r="H2089" s="33"/>
      <c r="AE2089"/>
      <c r="AF2089"/>
    </row>
    <row r="2090" spans="6:32" s="31" customFormat="1">
      <c r="F2090" s="32"/>
      <c r="H2090" s="33"/>
      <c r="AE2090"/>
      <c r="AF2090"/>
    </row>
    <row r="2091" spans="6:32" s="31" customFormat="1">
      <c r="F2091" s="32"/>
      <c r="H2091" s="33"/>
      <c r="AE2091"/>
      <c r="AF2091"/>
    </row>
    <row r="2092" spans="6:32" s="31" customFormat="1">
      <c r="F2092" s="32"/>
      <c r="H2092" s="33"/>
      <c r="AE2092"/>
      <c r="AF2092"/>
    </row>
    <row r="2093" spans="6:32" s="31" customFormat="1">
      <c r="F2093" s="32"/>
      <c r="H2093" s="33"/>
      <c r="AE2093"/>
      <c r="AF2093"/>
    </row>
    <row r="2094" spans="6:32" s="31" customFormat="1">
      <c r="F2094" s="32"/>
      <c r="H2094" s="33"/>
      <c r="AE2094"/>
      <c r="AF2094"/>
    </row>
    <row r="2095" spans="6:32" s="31" customFormat="1">
      <c r="F2095" s="32"/>
      <c r="H2095" s="33"/>
      <c r="AE2095"/>
      <c r="AF2095"/>
    </row>
    <row r="2096" spans="6:32" s="31" customFormat="1">
      <c r="F2096" s="32"/>
      <c r="H2096" s="33"/>
      <c r="AE2096"/>
      <c r="AF2096"/>
    </row>
    <row r="2097" spans="6:32" s="31" customFormat="1">
      <c r="F2097" s="32"/>
      <c r="H2097" s="33"/>
      <c r="AE2097"/>
      <c r="AF2097"/>
    </row>
    <row r="2098" spans="6:32" s="31" customFormat="1">
      <c r="F2098" s="32"/>
      <c r="H2098" s="33"/>
      <c r="AE2098"/>
      <c r="AF2098"/>
    </row>
    <row r="2099" spans="6:32" s="31" customFormat="1">
      <c r="F2099" s="32"/>
      <c r="H2099" s="33"/>
      <c r="AE2099"/>
      <c r="AF2099"/>
    </row>
    <row r="2100" spans="6:32" s="31" customFormat="1">
      <c r="F2100" s="32"/>
      <c r="H2100" s="33"/>
      <c r="AE2100"/>
      <c r="AF2100"/>
    </row>
    <row r="2101" spans="6:32" s="31" customFormat="1">
      <c r="F2101" s="32"/>
      <c r="H2101" s="33"/>
      <c r="AE2101"/>
      <c r="AF2101"/>
    </row>
    <row r="2102" spans="6:32" s="31" customFormat="1">
      <c r="F2102" s="32"/>
      <c r="H2102" s="33"/>
      <c r="AE2102"/>
      <c r="AF2102"/>
    </row>
    <row r="2103" spans="6:32" s="31" customFormat="1">
      <c r="F2103" s="32"/>
      <c r="H2103" s="33"/>
      <c r="AE2103"/>
      <c r="AF2103"/>
    </row>
    <row r="2104" spans="6:32" s="31" customFormat="1">
      <c r="F2104" s="32"/>
      <c r="H2104" s="33"/>
      <c r="AE2104"/>
      <c r="AF2104"/>
    </row>
    <row r="2105" spans="6:32" s="31" customFormat="1">
      <c r="F2105" s="32"/>
      <c r="H2105" s="33"/>
      <c r="AE2105"/>
      <c r="AF2105"/>
    </row>
    <row r="2106" spans="6:32" s="31" customFormat="1">
      <c r="F2106" s="32"/>
      <c r="H2106" s="33"/>
      <c r="AE2106"/>
      <c r="AF2106"/>
    </row>
    <row r="2107" spans="6:32" s="31" customFormat="1">
      <c r="F2107" s="32"/>
      <c r="H2107" s="33"/>
      <c r="AE2107"/>
      <c r="AF2107"/>
    </row>
    <row r="2108" spans="6:32" s="31" customFormat="1">
      <c r="F2108" s="32"/>
      <c r="H2108" s="33"/>
      <c r="AE2108"/>
      <c r="AF2108"/>
    </row>
    <row r="2109" spans="6:32" s="31" customFormat="1">
      <c r="F2109" s="32"/>
      <c r="H2109" s="33"/>
      <c r="AE2109"/>
      <c r="AF2109"/>
    </row>
    <row r="2110" spans="6:32" s="31" customFormat="1">
      <c r="F2110" s="32"/>
      <c r="H2110" s="33"/>
      <c r="AE2110"/>
      <c r="AF2110"/>
    </row>
    <row r="2111" spans="6:32" s="31" customFormat="1">
      <c r="F2111" s="32"/>
      <c r="H2111" s="33"/>
      <c r="AE2111"/>
      <c r="AF2111"/>
    </row>
    <row r="2112" spans="6:32" s="31" customFormat="1">
      <c r="F2112" s="32"/>
      <c r="H2112" s="33"/>
      <c r="AE2112"/>
      <c r="AF2112"/>
    </row>
    <row r="2113" spans="6:32" s="31" customFormat="1">
      <c r="F2113" s="32"/>
      <c r="H2113" s="33"/>
      <c r="AE2113"/>
      <c r="AF2113"/>
    </row>
    <row r="2114" spans="6:32" s="31" customFormat="1">
      <c r="F2114" s="32"/>
      <c r="H2114" s="33"/>
      <c r="AE2114"/>
      <c r="AF2114"/>
    </row>
    <row r="2115" spans="6:32" s="31" customFormat="1">
      <c r="F2115" s="32"/>
      <c r="H2115" s="33"/>
      <c r="AE2115"/>
      <c r="AF2115"/>
    </row>
    <row r="2116" spans="6:32" s="31" customFormat="1">
      <c r="F2116" s="32"/>
      <c r="H2116" s="33"/>
      <c r="AE2116"/>
      <c r="AF2116"/>
    </row>
    <row r="2117" spans="6:32" s="31" customFormat="1">
      <c r="F2117" s="32"/>
      <c r="H2117" s="33"/>
      <c r="AE2117"/>
      <c r="AF2117"/>
    </row>
    <row r="2118" spans="6:32" s="31" customFormat="1">
      <c r="F2118" s="32"/>
      <c r="H2118" s="33"/>
      <c r="AE2118"/>
      <c r="AF2118"/>
    </row>
    <row r="2119" spans="6:32" s="31" customFormat="1">
      <c r="F2119" s="32"/>
      <c r="H2119" s="33"/>
      <c r="AE2119"/>
      <c r="AF2119"/>
    </row>
    <row r="2120" spans="6:32" s="31" customFormat="1">
      <c r="F2120" s="32"/>
      <c r="H2120" s="33"/>
      <c r="AE2120"/>
      <c r="AF2120"/>
    </row>
    <row r="2121" spans="6:32" s="31" customFormat="1">
      <c r="F2121" s="32"/>
      <c r="H2121" s="33"/>
      <c r="AE2121"/>
      <c r="AF2121"/>
    </row>
    <row r="2122" spans="6:32" s="31" customFormat="1">
      <c r="F2122" s="32"/>
      <c r="H2122" s="33"/>
      <c r="AE2122"/>
      <c r="AF2122"/>
    </row>
    <row r="2123" spans="6:32" s="31" customFormat="1">
      <c r="F2123" s="32"/>
      <c r="H2123" s="33"/>
      <c r="AE2123"/>
      <c r="AF2123"/>
    </row>
    <row r="2124" spans="6:32" s="31" customFormat="1">
      <c r="F2124" s="32"/>
      <c r="H2124" s="33"/>
      <c r="AE2124"/>
      <c r="AF2124"/>
    </row>
    <row r="2125" spans="6:32" s="31" customFormat="1">
      <c r="F2125" s="32"/>
      <c r="H2125" s="33"/>
      <c r="AE2125"/>
      <c r="AF2125"/>
    </row>
    <row r="2126" spans="6:32" s="31" customFormat="1">
      <c r="F2126" s="32"/>
      <c r="H2126" s="33"/>
      <c r="AE2126"/>
      <c r="AF2126"/>
    </row>
    <row r="2127" spans="6:32" s="31" customFormat="1">
      <c r="F2127" s="32"/>
      <c r="H2127" s="33"/>
      <c r="AE2127"/>
      <c r="AF2127"/>
    </row>
    <row r="2128" spans="6:32" s="31" customFormat="1">
      <c r="F2128" s="32"/>
      <c r="H2128" s="33"/>
      <c r="AE2128"/>
      <c r="AF2128"/>
    </row>
    <row r="2129" spans="6:32" s="31" customFormat="1">
      <c r="F2129" s="32"/>
      <c r="H2129" s="33"/>
      <c r="AE2129"/>
      <c r="AF2129"/>
    </row>
    <row r="2130" spans="6:32" s="31" customFormat="1">
      <c r="F2130" s="32"/>
      <c r="H2130" s="33"/>
      <c r="AE2130"/>
      <c r="AF2130"/>
    </row>
    <row r="2131" spans="6:32" s="31" customFormat="1">
      <c r="F2131" s="32"/>
      <c r="H2131" s="33"/>
      <c r="AE2131"/>
      <c r="AF2131"/>
    </row>
    <row r="2132" spans="6:32" s="31" customFormat="1">
      <c r="F2132" s="32"/>
      <c r="H2132" s="33"/>
      <c r="AE2132"/>
      <c r="AF2132"/>
    </row>
    <row r="2133" spans="6:32" s="31" customFormat="1">
      <c r="F2133" s="32"/>
      <c r="H2133" s="33"/>
      <c r="AE2133"/>
      <c r="AF2133"/>
    </row>
    <row r="2134" spans="6:32" s="31" customFormat="1">
      <c r="F2134" s="32"/>
      <c r="H2134" s="33"/>
      <c r="AE2134"/>
      <c r="AF2134"/>
    </row>
    <row r="2135" spans="6:32" s="31" customFormat="1">
      <c r="F2135" s="32"/>
      <c r="H2135" s="33"/>
      <c r="AE2135"/>
      <c r="AF2135"/>
    </row>
    <row r="2136" spans="6:32" s="31" customFormat="1">
      <c r="F2136" s="32"/>
      <c r="H2136" s="33"/>
      <c r="AE2136"/>
      <c r="AF2136"/>
    </row>
    <row r="2137" spans="6:32" s="31" customFormat="1">
      <c r="F2137" s="32"/>
      <c r="H2137" s="33"/>
      <c r="AE2137"/>
      <c r="AF2137"/>
    </row>
    <row r="2138" spans="6:32" s="31" customFormat="1">
      <c r="F2138" s="32"/>
      <c r="H2138" s="33"/>
      <c r="AE2138"/>
      <c r="AF2138"/>
    </row>
    <row r="2139" spans="6:32" s="31" customFormat="1">
      <c r="F2139" s="32"/>
      <c r="H2139" s="33"/>
      <c r="AE2139"/>
      <c r="AF2139"/>
    </row>
    <row r="2140" spans="6:32" s="31" customFormat="1">
      <c r="F2140" s="32"/>
      <c r="H2140" s="33"/>
      <c r="AE2140"/>
      <c r="AF2140"/>
    </row>
    <row r="2141" spans="6:32" s="31" customFormat="1">
      <c r="F2141" s="32"/>
      <c r="H2141" s="33"/>
      <c r="AE2141"/>
      <c r="AF2141"/>
    </row>
    <row r="2142" spans="6:32" s="31" customFormat="1">
      <c r="F2142" s="32"/>
      <c r="H2142" s="33"/>
      <c r="AE2142"/>
      <c r="AF2142"/>
    </row>
    <row r="2143" spans="6:32" s="31" customFormat="1">
      <c r="F2143" s="32"/>
      <c r="H2143" s="33"/>
      <c r="AE2143"/>
      <c r="AF2143"/>
    </row>
    <row r="2144" spans="6:32" s="31" customFormat="1">
      <c r="F2144" s="32"/>
      <c r="H2144" s="33"/>
      <c r="AE2144"/>
      <c r="AF2144"/>
    </row>
    <row r="2145" spans="6:32" s="31" customFormat="1">
      <c r="F2145" s="32"/>
      <c r="H2145" s="33"/>
      <c r="AE2145"/>
      <c r="AF2145"/>
    </row>
    <row r="2146" spans="6:32" s="31" customFormat="1">
      <c r="F2146" s="32"/>
      <c r="H2146" s="33"/>
      <c r="AE2146"/>
      <c r="AF2146"/>
    </row>
    <row r="2147" spans="6:32" s="31" customFormat="1">
      <c r="F2147" s="32"/>
      <c r="H2147" s="33"/>
      <c r="AE2147"/>
      <c r="AF2147"/>
    </row>
    <row r="2148" spans="6:32" s="31" customFormat="1">
      <c r="F2148" s="32"/>
      <c r="H2148" s="33"/>
      <c r="AE2148"/>
      <c r="AF2148"/>
    </row>
    <row r="2149" spans="6:32" s="31" customFormat="1">
      <c r="F2149" s="32"/>
      <c r="H2149" s="33"/>
      <c r="AE2149"/>
      <c r="AF2149"/>
    </row>
    <row r="2150" spans="6:32" s="31" customFormat="1">
      <c r="F2150" s="32"/>
      <c r="H2150" s="33"/>
      <c r="AE2150"/>
      <c r="AF2150"/>
    </row>
    <row r="2151" spans="6:32" s="31" customFormat="1">
      <c r="F2151" s="32"/>
      <c r="H2151" s="33"/>
      <c r="AE2151"/>
      <c r="AF2151"/>
    </row>
    <row r="2152" spans="6:32" s="31" customFormat="1">
      <c r="F2152" s="32"/>
      <c r="H2152" s="33"/>
      <c r="AE2152"/>
      <c r="AF2152"/>
    </row>
    <row r="2153" spans="6:32" s="31" customFormat="1">
      <c r="F2153" s="32"/>
      <c r="H2153" s="33"/>
      <c r="AE2153"/>
      <c r="AF2153"/>
    </row>
    <row r="2154" spans="6:32" s="31" customFormat="1">
      <c r="F2154" s="32"/>
      <c r="H2154" s="33"/>
      <c r="AE2154"/>
      <c r="AF2154"/>
    </row>
    <row r="2155" spans="6:32" s="31" customFormat="1">
      <c r="F2155" s="32"/>
      <c r="H2155" s="33"/>
      <c r="AE2155"/>
      <c r="AF2155"/>
    </row>
    <row r="2156" spans="6:32" s="31" customFormat="1">
      <c r="F2156" s="32"/>
      <c r="H2156" s="33"/>
      <c r="AE2156"/>
      <c r="AF2156"/>
    </row>
    <row r="2157" spans="6:32" s="31" customFormat="1">
      <c r="F2157" s="32"/>
      <c r="H2157" s="33"/>
      <c r="AE2157"/>
      <c r="AF2157"/>
    </row>
    <row r="2158" spans="6:32" s="31" customFormat="1">
      <c r="F2158" s="32"/>
      <c r="H2158" s="33"/>
      <c r="AE2158"/>
      <c r="AF2158"/>
    </row>
    <row r="2159" spans="6:32" s="31" customFormat="1">
      <c r="F2159" s="32"/>
      <c r="H2159" s="33"/>
      <c r="AE2159"/>
      <c r="AF2159"/>
    </row>
    <row r="2160" spans="6:32" s="31" customFormat="1">
      <c r="F2160" s="32"/>
      <c r="H2160" s="33"/>
      <c r="AE2160"/>
      <c r="AF2160"/>
    </row>
    <row r="2161" spans="6:32" s="31" customFormat="1">
      <c r="F2161" s="32"/>
      <c r="H2161" s="33"/>
      <c r="AE2161"/>
      <c r="AF2161"/>
    </row>
    <row r="2162" spans="6:32" s="31" customFormat="1">
      <c r="F2162" s="32"/>
      <c r="H2162" s="33"/>
      <c r="AE2162"/>
      <c r="AF2162"/>
    </row>
    <row r="2163" spans="6:32" s="31" customFormat="1">
      <c r="F2163" s="32"/>
      <c r="H2163" s="33"/>
      <c r="AE2163"/>
      <c r="AF2163"/>
    </row>
    <row r="2164" spans="6:32" s="31" customFormat="1">
      <c r="F2164" s="32"/>
      <c r="H2164" s="33"/>
      <c r="AE2164"/>
      <c r="AF2164"/>
    </row>
    <row r="2165" spans="6:32" s="31" customFormat="1">
      <c r="F2165" s="32"/>
      <c r="H2165" s="33"/>
      <c r="AE2165"/>
      <c r="AF2165"/>
    </row>
    <row r="2166" spans="6:32" s="31" customFormat="1">
      <c r="F2166" s="32"/>
      <c r="H2166" s="33"/>
      <c r="AE2166"/>
      <c r="AF2166"/>
    </row>
    <row r="2167" spans="6:32" s="31" customFormat="1">
      <c r="F2167" s="32"/>
      <c r="H2167" s="33"/>
      <c r="AE2167"/>
      <c r="AF2167"/>
    </row>
    <row r="2168" spans="6:32" s="31" customFormat="1">
      <c r="F2168" s="32"/>
      <c r="H2168" s="33"/>
      <c r="AE2168"/>
      <c r="AF2168"/>
    </row>
    <row r="2169" spans="6:32" s="31" customFormat="1">
      <c r="F2169" s="32"/>
      <c r="H2169" s="33"/>
      <c r="AE2169"/>
      <c r="AF2169"/>
    </row>
    <row r="2170" spans="6:32" s="31" customFormat="1">
      <c r="F2170" s="32"/>
      <c r="H2170" s="33"/>
      <c r="AE2170"/>
      <c r="AF2170"/>
    </row>
    <row r="2171" spans="6:32" s="31" customFormat="1">
      <c r="F2171" s="32"/>
      <c r="H2171" s="33"/>
      <c r="AE2171"/>
      <c r="AF2171"/>
    </row>
    <row r="2172" spans="6:32" s="31" customFormat="1">
      <c r="F2172" s="32"/>
      <c r="H2172" s="33"/>
      <c r="AE2172"/>
      <c r="AF2172"/>
    </row>
    <row r="2173" spans="6:32" s="31" customFormat="1">
      <c r="F2173" s="32"/>
      <c r="H2173" s="33"/>
      <c r="AE2173"/>
      <c r="AF2173"/>
    </row>
    <row r="2174" spans="6:32" s="31" customFormat="1">
      <c r="F2174" s="32"/>
      <c r="H2174" s="33"/>
      <c r="AE2174"/>
      <c r="AF2174"/>
    </row>
    <row r="2175" spans="6:32" s="31" customFormat="1">
      <c r="F2175" s="32"/>
      <c r="H2175" s="33"/>
      <c r="AE2175"/>
      <c r="AF2175"/>
    </row>
    <row r="2176" spans="6:32" s="31" customFormat="1">
      <c r="F2176" s="32"/>
      <c r="H2176" s="33"/>
      <c r="AE2176"/>
      <c r="AF2176"/>
    </row>
    <row r="2177" spans="6:32" s="31" customFormat="1">
      <c r="F2177" s="32"/>
      <c r="H2177" s="33"/>
      <c r="AE2177"/>
      <c r="AF2177"/>
    </row>
    <row r="2178" spans="6:32" s="31" customFormat="1">
      <c r="F2178" s="32"/>
      <c r="H2178" s="33"/>
      <c r="AE2178"/>
      <c r="AF2178"/>
    </row>
    <row r="2179" spans="6:32" s="31" customFormat="1">
      <c r="F2179" s="32"/>
      <c r="H2179" s="33"/>
      <c r="AE2179"/>
      <c r="AF2179"/>
    </row>
    <row r="2180" spans="6:32" s="31" customFormat="1">
      <c r="F2180" s="32"/>
      <c r="H2180" s="33"/>
      <c r="AE2180"/>
      <c r="AF2180"/>
    </row>
    <row r="2181" spans="6:32" s="31" customFormat="1">
      <c r="F2181" s="32"/>
      <c r="H2181" s="33"/>
      <c r="AE2181"/>
      <c r="AF2181"/>
    </row>
    <row r="2182" spans="6:32" s="31" customFormat="1">
      <c r="F2182" s="32"/>
      <c r="H2182" s="33"/>
      <c r="AE2182"/>
      <c r="AF2182"/>
    </row>
    <row r="2183" spans="6:32" s="31" customFormat="1">
      <c r="F2183" s="32"/>
      <c r="H2183" s="33"/>
      <c r="AE2183"/>
      <c r="AF2183"/>
    </row>
    <row r="2184" spans="6:32" s="31" customFormat="1">
      <c r="F2184" s="32"/>
      <c r="H2184" s="33"/>
      <c r="AE2184"/>
      <c r="AF2184"/>
    </row>
    <row r="2185" spans="6:32" s="31" customFormat="1">
      <c r="F2185" s="32"/>
      <c r="H2185" s="33"/>
      <c r="AE2185"/>
      <c r="AF2185"/>
    </row>
    <row r="2186" spans="6:32" s="31" customFormat="1">
      <c r="F2186" s="32"/>
      <c r="H2186" s="33"/>
      <c r="AE2186"/>
      <c r="AF2186"/>
    </row>
    <row r="2187" spans="6:32" s="31" customFormat="1">
      <c r="F2187" s="32"/>
      <c r="H2187" s="33"/>
      <c r="AE2187"/>
      <c r="AF2187"/>
    </row>
    <row r="2188" spans="6:32" s="31" customFormat="1">
      <c r="F2188" s="32"/>
      <c r="H2188" s="33"/>
      <c r="AE2188"/>
      <c r="AF2188"/>
    </row>
    <row r="2189" spans="6:32" s="31" customFormat="1">
      <c r="F2189" s="32"/>
      <c r="H2189" s="33"/>
      <c r="AE2189"/>
      <c r="AF2189"/>
    </row>
    <row r="2190" spans="6:32" s="31" customFormat="1">
      <c r="F2190" s="32"/>
      <c r="H2190" s="33"/>
      <c r="AE2190"/>
      <c r="AF2190"/>
    </row>
    <row r="2191" spans="6:32" s="31" customFormat="1">
      <c r="F2191" s="32"/>
      <c r="H2191" s="33"/>
      <c r="AE2191"/>
      <c r="AF2191"/>
    </row>
    <row r="2192" spans="6:32" s="31" customFormat="1">
      <c r="F2192" s="32"/>
      <c r="H2192" s="33"/>
      <c r="AE2192"/>
      <c r="AF2192"/>
    </row>
    <row r="2193" spans="6:32" s="31" customFormat="1">
      <c r="F2193" s="32"/>
      <c r="H2193" s="33"/>
      <c r="AE2193"/>
      <c r="AF2193"/>
    </row>
    <row r="2194" spans="6:32" s="31" customFormat="1">
      <c r="F2194" s="32"/>
      <c r="H2194" s="33"/>
      <c r="AE2194"/>
      <c r="AF2194"/>
    </row>
    <row r="2195" spans="6:32" s="31" customFormat="1">
      <c r="F2195" s="32"/>
      <c r="H2195" s="33"/>
      <c r="AE2195"/>
      <c r="AF2195"/>
    </row>
    <row r="2196" spans="6:32" s="31" customFormat="1">
      <c r="F2196" s="32"/>
      <c r="H2196" s="33"/>
      <c r="AE2196"/>
      <c r="AF2196"/>
    </row>
    <row r="2197" spans="6:32" s="31" customFormat="1">
      <c r="F2197" s="32"/>
      <c r="H2197" s="33"/>
      <c r="AE2197"/>
      <c r="AF2197"/>
    </row>
    <row r="2198" spans="6:32" s="31" customFormat="1">
      <c r="F2198" s="32"/>
      <c r="H2198" s="33"/>
      <c r="AE2198"/>
      <c r="AF2198"/>
    </row>
    <row r="2199" spans="6:32" s="31" customFormat="1">
      <c r="F2199" s="32"/>
      <c r="H2199" s="33"/>
      <c r="AE2199"/>
      <c r="AF2199"/>
    </row>
    <row r="2200" spans="6:32" s="31" customFormat="1">
      <c r="F2200" s="32"/>
      <c r="H2200" s="33"/>
      <c r="AE2200"/>
      <c r="AF2200"/>
    </row>
    <row r="2201" spans="6:32" s="31" customFormat="1">
      <c r="F2201" s="32"/>
      <c r="H2201" s="33"/>
      <c r="AE2201"/>
      <c r="AF2201"/>
    </row>
    <row r="2202" spans="6:32" s="31" customFormat="1">
      <c r="F2202" s="32"/>
      <c r="H2202" s="33"/>
      <c r="AE2202"/>
      <c r="AF2202"/>
    </row>
    <row r="2203" spans="6:32" s="31" customFormat="1">
      <c r="F2203" s="32"/>
      <c r="H2203" s="33"/>
      <c r="AE2203"/>
      <c r="AF2203"/>
    </row>
    <row r="2204" spans="6:32" s="31" customFormat="1">
      <c r="F2204" s="32"/>
      <c r="H2204" s="33"/>
      <c r="AE2204"/>
      <c r="AF2204"/>
    </row>
    <row r="2205" spans="6:32" s="31" customFormat="1">
      <c r="F2205" s="32"/>
      <c r="H2205" s="33"/>
      <c r="AE2205"/>
      <c r="AF2205"/>
    </row>
    <row r="2206" spans="6:32" s="31" customFormat="1">
      <c r="F2206" s="32"/>
      <c r="H2206" s="33"/>
      <c r="AE2206"/>
      <c r="AF2206"/>
    </row>
    <row r="2207" spans="6:32" s="31" customFormat="1">
      <c r="F2207" s="32"/>
      <c r="H2207" s="33"/>
      <c r="AE2207"/>
      <c r="AF2207"/>
    </row>
    <row r="2208" spans="6:32" s="31" customFormat="1">
      <c r="F2208" s="32"/>
      <c r="H2208" s="33"/>
      <c r="AE2208"/>
      <c r="AF2208"/>
    </row>
    <row r="2209" spans="6:32" s="31" customFormat="1">
      <c r="F2209" s="32"/>
      <c r="H2209" s="33"/>
      <c r="AE2209"/>
      <c r="AF2209"/>
    </row>
    <row r="2210" spans="6:32" s="31" customFormat="1">
      <c r="F2210" s="32"/>
      <c r="H2210" s="33"/>
      <c r="AE2210"/>
      <c r="AF2210"/>
    </row>
    <row r="2211" spans="6:32" s="31" customFormat="1">
      <c r="F2211" s="32"/>
      <c r="H2211" s="33"/>
      <c r="AE2211"/>
      <c r="AF2211"/>
    </row>
    <row r="2212" spans="6:32" s="31" customFormat="1">
      <c r="F2212" s="32"/>
      <c r="H2212" s="33"/>
      <c r="AE2212"/>
      <c r="AF2212"/>
    </row>
    <row r="2213" spans="6:32" s="31" customFormat="1">
      <c r="F2213" s="32"/>
      <c r="H2213" s="33"/>
      <c r="AE2213"/>
      <c r="AF2213"/>
    </row>
    <row r="2214" spans="6:32" s="31" customFormat="1">
      <c r="F2214" s="32"/>
      <c r="H2214" s="33"/>
      <c r="AE2214"/>
      <c r="AF2214"/>
    </row>
    <row r="2215" spans="6:32" s="31" customFormat="1">
      <c r="F2215" s="32"/>
      <c r="H2215" s="33"/>
      <c r="AE2215"/>
      <c r="AF2215"/>
    </row>
    <row r="2216" spans="6:32" s="31" customFormat="1">
      <c r="F2216" s="32"/>
      <c r="H2216" s="33"/>
      <c r="AE2216"/>
      <c r="AF2216"/>
    </row>
    <row r="2217" spans="6:32" s="31" customFormat="1">
      <c r="F2217" s="32"/>
      <c r="H2217" s="33"/>
      <c r="AE2217"/>
      <c r="AF2217"/>
    </row>
    <row r="2218" spans="6:32" s="31" customFormat="1">
      <c r="F2218" s="32"/>
      <c r="H2218" s="33"/>
      <c r="AE2218"/>
      <c r="AF2218"/>
    </row>
    <row r="2219" spans="6:32" s="31" customFormat="1">
      <c r="F2219" s="32"/>
      <c r="H2219" s="33"/>
      <c r="AE2219"/>
      <c r="AF2219"/>
    </row>
    <row r="2220" spans="6:32" s="31" customFormat="1">
      <c r="F2220" s="32"/>
      <c r="H2220" s="33"/>
      <c r="AE2220"/>
      <c r="AF2220"/>
    </row>
    <row r="2221" spans="6:32" s="31" customFormat="1">
      <c r="F2221" s="32"/>
      <c r="H2221" s="33"/>
      <c r="AE2221"/>
      <c r="AF2221"/>
    </row>
    <row r="2222" spans="6:32" s="31" customFormat="1">
      <c r="F2222" s="32"/>
      <c r="H2222" s="33"/>
      <c r="AE2222"/>
      <c r="AF2222"/>
    </row>
    <row r="2223" spans="6:32" s="31" customFormat="1">
      <c r="F2223" s="32"/>
      <c r="H2223" s="33"/>
      <c r="AE2223"/>
      <c r="AF2223"/>
    </row>
    <row r="2224" spans="6:32" s="31" customFormat="1">
      <c r="F2224" s="32"/>
      <c r="H2224" s="33"/>
      <c r="AE2224"/>
      <c r="AF2224"/>
    </row>
    <row r="2225" spans="6:32" s="31" customFormat="1">
      <c r="F2225" s="32"/>
      <c r="H2225" s="33"/>
      <c r="AE2225"/>
      <c r="AF2225"/>
    </row>
    <row r="2226" spans="6:32" s="31" customFormat="1">
      <c r="F2226" s="32"/>
      <c r="H2226" s="33"/>
      <c r="AE2226"/>
      <c r="AF2226"/>
    </row>
    <row r="2227" spans="6:32" s="31" customFormat="1">
      <c r="F2227" s="32"/>
      <c r="H2227" s="33"/>
      <c r="AE2227"/>
      <c r="AF2227"/>
    </row>
    <row r="2228" spans="6:32" s="31" customFormat="1">
      <c r="F2228" s="32"/>
      <c r="H2228" s="33"/>
      <c r="AE2228"/>
      <c r="AF2228"/>
    </row>
    <row r="2229" spans="6:32" s="31" customFormat="1">
      <c r="F2229" s="32"/>
      <c r="H2229" s="33"/>
      <c r="AE2229"/>
      <c r="AF2229"/>
    </row>
    <row r="2230" spans="6:32" s="31" customFormat="1">
      <c r="F2230" s="32"/>
      <c r="H2230" s="33"/>
      <c r="AE2230"/>
      <c r="AF2230"/>
    </row>
    <row r="2231" spans="6:32" s="31" customFormat="1">
      <c r="F2231" s="32"/>
      <c r="H2231" s="33"/>
      <c r="AE2231"/>
      <c r="AF2231"/>
    </row>
    <row r="2232" spans="6:32" s="31" customFormat="1">
      <c r="F2232" s="32"/>
      <c r="H2232" s="33"/>
      <c r="AE2232"/>
      <c r="AF2232"/>
    </row>
    <row r="2233" spans="6:32" s="31" customFormat="1">
      <c r="F2233" s="32"/>
      <c r="H2233" s="33"/>
      <c r="AE2233"/>
      <c r="AF2233"/>
    </row>
    <row r="2234" spans="6:32" s="31" customFormat="1">
      <c r="F2234" s="32"/>
      <c r="H2234" s="33"/>
      <c r="AE2234"/>
      <c r="AF2234"/>
    </row>
    <row r="2235" spans="6:32" s="31" customFormat="1">
      <c r="F2235" s="32"/>
      <c r="H2235" s="33"/>
      <c r="AE2235"/>
      <c r="AF2235"/>
    </row>
    <row r="2236" spans="6:32" s="31" customFormat="1">
      <c r="F2236" s="32"/>
      <c r="H2236" s="33"/>
      <c r="AE2236"/>
      <c r="AF2236"/>
    </row>
    <row r="2237" spans="6:32" s="31" customFormat="1">
      <c r="F2237" s="32"/>
      <c r="H2237" s="33"/>
      <c r="AE2237"/>
      <c r="AF2237"/>
    </row>
    <row r="2238" spans="6:32" s="31" customFormat="1">
      <c r="F2238" s="32"/>
      <c r="H2238" s="33"/>
      <c r="AE2238"/>
      <c r="AF2238"/>
    </row>
    <row r="2239" spans="6:32" s="31" customFormat="1">
      <c r="F2239" s="32"/>
      <c r="H2239" s="33"/>
      <c r="AE2239"/>
      <c r="AF2239"/>
    </row>
    <row r="2240" spans="6:32" s="31" customFormat="1">
      <c r="F2240" s="32"/>
      <c r="H2240" s="33"/>
      <c r="AE2240"/>
      <c r="AF2240"/>
    </row>
    <row r="2241" spans="6:32" s="31" customFormat="1">
      <c r="F2241" s="32"/>
      <c r="H2241" s="33"/>
      <c r="AE2241"/>
      <c r="AF2241"/>
    </row>
    <row r="2242" spans="6:32" s="31" customFormat="1">
      <c r="F2242" s="32"/>
      <c r="H2242" s="33"/>
      <c r="AE2242"/>
      <c r="AF2242"/>
    </row>
    <row r="2243" spans="6:32" s="31" customFormat="1">
      <c r="F2243" s="32"/>
      <c r="H2243" s="33"/>
      <c r="AE2243"/>
      <c r="AF2243"/>
    </row>
    <row r="2244" spans="6:32" s="31" customFormat="1">
      <c r="F2244" s="32"/>
      <c r="H2244" s="33"/>
      <c r="AE2244"/>
      <c r="AF2244"/>
    </row>
    <row r="2245" spans="6:32" s="31" customFormat="1">
      <c r="F2245" s="32"/>
      <c r="H2245" s="33"/>
      <c r="AE2245"/>
      <c r="AF2245"/>
    </row>
    <row r="2246" spans="6:32" s="31" customFormat="1">
      <c r="F2246" s="32"/>
      <c r="H2246" s="33"/>
      <c r="AE2246"/>
      <c r="AF2246"/>
    </row>
    <row r="2247" spans="6:32" s="31" customFormat="1">
      <c r="F2247" s="32"/>
      <c r="H2247" s="33"/>
      <c r="AE2247"/>
      <c r="AF2247"/>
    </row>
    <row r="2248" spans="6:32" s="31" customFormat="1">
      <c r="F2248" s="32"/>
      <c r="H2248" s="33"/>
      <c r="AE2248"/>
      <c r="AF2248"/>
    </row>
    <row r="2249" spans="6:32" s="31" customFormat="1">
      <c r="F2249" s="32"/>
      <c r="H2249" s="33"/>
      <c r="AE2249"/>
      <c r="AF2249"/>
    </row>
    <row r="2250" spans="6:32" s="31" customFormat="1">
      <c r="F2250" s="32"/>
      <c r="H2250" s="33"/>
      <c r="AE2250"/>
      <c r="AF2250"/>
    </row>
    <row r="2251" spans="6:32" s="31" customFormat="1">
      <c r="F2251" s="32"/>
      <c r="H2251" s="33"/>
      <c r="AE2251"/>
      <c r="AF2251"/>
    </row>
    <row r="2252" spans="6:32" s="31" customFormat="1">
      <c r="F2252" s="32"/>
      <c r="H2252" s="33"/>
      <c r="AE2252"/>
      <c r="AF2252"/>
    </row>
    <row r="2253" spans="6:32" s="31" customFormat="1">
      <c r="F2253" s="32"/>
      <c r="H2253" s="33"/>
      <c r="AE2253"/>
      <c r="AF2253"/>
    </row>
    <row r="2254" spans="6:32" s="31" customFormat="1">
      <c r="F2254" s="32"/>
      <c r="H2254" s="33"/>
      <c r="AE2254"/>
      <c r="AF2254"/>
    </row>
    <row r="2255" spans="6:32" s="31" customFormat="1">
      <c r="F2255" s="32"/>
      <c r="H2255" s="33"/>
      <c r="AE2255"/>
      <c r="AF2255"/>
    </row>
    <row r="2256" spans="6:32" s="31" customFormat="1">
      <c r="F2256" s="32"/>
      <c r="H2256" s="33"/>
      <c r="AE2256"/>
      <c r="AF2256"/>
    </row>
    <row r="2257" spans="6:32" s="31" customFormat="1">
      <c r="F2257" s="32"/>
      <c r="H2257" s="33"/>
      <c r="AE2257"/>
      <c r="AF2257"/>
    </row>
    <row r="2258" spans="6:32" s="31" customFormat="1">
      <c r="F2258" s="32"/>
      <c r="H2258" s="33"/>
      <c r="AE2258"/>
      <c r="AF2258"/>
    </row>
    <row r="2259" spans="6:32" s="31" customFormat="1">
      <c r="F2259" s="32"/>
      <c r="H2259" s="33"/>
      <c r="AE2259"/>
      <c r="AF2259"/>
    </row>
    <row r="2260" spans="6:32" s="31" customFormat="1">
      <c r="F2260" s="32"/>
      <c r="H2260" s="33"/>
      <c r="AE2260"/>
      <c r="AF2260"/>
    </row>
    <row r="2261" spans="6:32" s="31" customFormat="1">
      <c r="F2261" s="32"/>
      <c r="H2261" s="33"/>
      <c r="AE2261"/>
      <c r="AF2261"/>
    </row>
    <row r="2262" spans="6:32" s="31" customFormat="1">
      <c r="F2262" s="32"/>
      <c r="H2262" s="33"/>
      <c r="AE2262"/>
      <c r="AF2262"/>
    </row>
    <row r="2263" spans="6:32" s="31" customFormat="1">
      <c r="F2263" s="32"/>
      <c r="H2263" s="33"/>
      <c r="AE2263"/>
      <c r="AF2263"/>
    </row>
    <row r="2264" spans="6:32" s="31" customFormat="1">
      <c r="F2264" s="32"/>
      <c r="H2264" s="33"/>
      <c r="AE2264"/>
      <c r="AF2264"/>
    </row>
    <row r="2265" spans="6:32" s="31" customFormat="1">
      <c r="F2265" s="32"/>
      <c r="H2265" s="33"/>
      <c r="AE2265"/>
      <c r="AF2265"/>
    </row>
    <row r="2266" spans="6:32" s="31" customFormat="1">
      <c r="F2266" s="32"/>
      <c r="H2266" s="33"/>
      <c r="AE2266"/>
      <c r="AF2266"/>
    </row>
    <row r="2267" spans="6:32" s="31" customFormat="1">
      <c r="F2267" s="32"/>
      <c r="H2267" s="33"/>
      <c r="AE2267"/>
      <c r="AF2267"/>
    </row>
    <row r="2268" spans="6:32" s="31" customFormat="1">
      <c r="F2268" s="32"/>
      <c r="H2268" s="33"/>
      <c r="AE2268"/>
      <c r="AF2268"/>
    </row>
    <row r="2269" spans="6:32" s="31" customFormat="1">
      <c r="F2269" s="32"/>
      <c r="H2269" s="33"/>
      <c r="AE2269"/>
      <c r="AF2269"/>
    </row>
    <row r="2270" spans="6:32" s="31" customFormat="1">
      <c r="F2270" s="32"/>
      <c r="H2270" s="33"/>
      <c r="AE2270"/>
      <c r="AF2270"/>
    </row>
    <row r="2271" spans="6:32" s="31" customFormat="1">
      <c r="F2271" s="32"/>
      <c r="H2271" s="33"/>
      <c r="AE2271"/>
      <c r="AF2271"/>
    </row>
    <row r="2272" spans="6:32" s="31" customFormat="1">
      <c r="F2272" s="32"/>
      <c r="H2272" s="33"/>
      <c r="AE2272"/>
      <c r="AF2272"/>
    </row>
    <row r="2273" spans="6:32" s="31" customFormat="1">
      <c r="F2273" s="32"/>
      <c r="H2273" s="33"/>
      <c r="AE2273"/>
      <c r="AF2273"/>
    </row>
    <row r="2274" spans="6:32" s="31" customFormat="1">
      <c r="F2274" s="32"/>
      <c r="H2274" s="33"/>
      <c r="AE2274"/>
      <c r="AF2274"/>
    </row>
    <row r="2275" spans="6:32" s="31" customFormat="1">
      <c r="F2275" s="32"/>
      <c r="H2275" s="33"/>
      <c r="AE2275"/>
      <c r="AF2275"/>
    </row>
    <row r="2276" spans="6:32" s="31" customFormat="1">
      <c r="F2276" s="32"/>
      <c r="H2276" s="33"/>
      <c r="AE2276"/>
      <c r="AF2276"/>
    </row>
    <row r="2277" spans="6:32" s="31" customFormat="1">
      <c r="F2277" s="32"/>
      <c r="H2277" s="33"/>
      <c r="AE2277"/>
      <c r="AF2277"/>
    </row>
    <row r="2278" spans="6:32" s="31" customFormat="1">
      <c r="F2278" s="32"/>
      <c r="H2278" s="33"/>
      <c r="AE2278"/>
      <c r="AF2278"/>
    </row>
    <row r="2279" spans="6:32" s="31" customFormat="1">
      <c r="F2279" s="32"/>
      <c r="H2279" s="33"/>
      <c r="AE2279"/>
      <c r="AF2279"/>
    </row>
    <row r="2280" spans="6:32" s="31" customFormat="1">
      <c r="F2280" s="32"/>
      <c r="H2280" s="33"/>
      <c r="AE2280"/>
      <c r="AF2280"/>
    </row>
    <row r="2281" spans="6:32" s="31" customFormat="1">
      <c r="F2281" s="32"/>
      <c r="H2281" s="33"/>
      <c r="AE2281"/>
      <c r="AF2281"/>
    </row>
    <row r="2282" spans="6:32" s="31" customFormat="1">
      <c r="F2282" s="32"/>
      <c r="H2282" s="33"/>
      <c r="AE2282"/>
      <c r="AF2282"/>
    </row>
    <row r="2283" spans="6:32" s="31" customFormat="1">
      <c r="F2283" s="32"/>
      <c r="H2283" s="33"/>
      <c r="AE2283"/>
      <c r="AF2283"/>
    </row>
    <row r="2284" spans="6:32" s="31" customFormat="1">
      <c r="F2284" s="32"/>
      <c r="H2284" s="33"/>
      <c r="AE2284"/>
      <c r="AF2284"/>
    </row>
    <row r="2285" spans="6:32" s="31" customFormat="1">
      <c r="F2285" s="32"/>
      <c r="H2285" s="33"/>
      <c r="AE2285"/>
      <c r="AF2285"/>
    </row>
    <row r="2286" spans="6:32" s="31" customFormat="1">
      <c r="F2286" s="32"/>
      <c r="H2286" s="33"/>
      <c r="AE2286"/>
      <c r="AF2286"/>
    </row>
    <row r="2287" spans="6:32" s="31" customFormat="1">
      <c r="F2287" s="32"/>
      <c r="H2287" s="33"/>
      <c r="AE2287"/>
      <c r="AF2287"/>
    </row>
    <row r="2288" spans="6:32" s="31" customFormat="1">
      <c r="F2288" s="32"/>
      <c r="H2288" s="33"/>
      <c r="AE2288"/>
      <c r="AF2288"/>
    </row>
    <row r="2289" spans="6:32" s="31" customFormat="1">
      <c r="F2289" s="32"/>
      <c r="H2289" s="33"/>
      <c r="AE2289"/>
      <c r="AF2289"/>
    </row>
    <row r="2290" spans="6:32" s="31" customFormat="1">
      <c r="F2290" s="32"/>
      <c r="H2290" s="33"/>
      <c r="AE2290"/>
      <c r="AF2290"/>
    </row>
    <row r="2291" spans="6:32" s="31" customFormat="1">
      <c r="F2291" s="32"/>
      <c r="H2291" s="33"/>
      <c r="AE2291"/>
      <c r="AF2291"/>
    </row>
    <row r="2292" spans="6:32" s="31" customFormat="1">
      <c r="F2292" s="32"/>
      <c r="H2292" s="33"/>
      <c r="AE2292"/>
      <c r="AF2292"/>
    </row>
    <row r="2293" spans="6:32" s="31" customFormat="1">
      <c r="F2293" s="32"/>
      <c r="H2293" s="33"/>
      <c r="AE2293"/>
      <c r="AF2293"/>
    </row>
    <row r="2294" spans="6:32" s="31" customFormat="1">
      <c r="F2294" s="32"/>
      <c r="H2294" s="33"/>
      <c r="AE2294"/>
      <c r="AF2294"/>
    </row>
    <row r="2295" spans="6:32" s="31" customFormat="1">
      <c r="F2295" s="32"/>
      <c r="H2295" s="33"/>
      <c r="AE2295"/>
      <c r="AF2295"/>
    </row>
    <row r="2296" spans="6:32" s="31" customFormat="1">
      <c r="F2296" s="32"/>
      <c r="H2296" s="33"/>
      <c r="AE2296"/>
      <c r="AF2296"/>
    </row>
    <row r="2297" spans="6:32" s="31" customFormat="1">
      <c r="F2297" s="32"/>
      <c r="H2297" s="33"/>
      <c r="AE2297"/>
      <c r="AF2297"/>
    </row>
    <row r="2298" spans="6:32" s="31" customFormat="1">
      <c r="F2298" s="32"/>
      <c r="H2298" s="33"/>
      <c r="AE2298"/>
      <c r="AF2298"/>
    </row>
    <row r="2299" spans="6:32" s="31" customFormat="1">
      <c r="F2299" s="32"/>
      <c r="H2299" s="33"/>
      <c r="AE2299"/>
      <c r="AF2299"/>
    </row>
    <row r="2300" spans="6:32" s="31" customFormat="1">
      <c r="F2300" s="32"/>
      <c r="H2300" s="33"/>
      <c r="AE2300"/>
      <c r="AF2300"/>
    </row>
    <row r="2301" spans="6:32" s="31" customFormat="1">
      <c r="F2301" s="32"/>
      <c r="H2301" s="33"/>
      <c r="AE2301"/>
      <c r="AF2301"/>
    </row>
    <row r="2302" spans="6:32" s="31" customFormat="1">
      <c r="F2302" s="32"/>
      <c r="H2302" s="33"/>
      <c r="AE2302"/>
      <c r="AF2302"/>
    </row>
    <row r="2303" spans="6:32" s="31" customFormat="1">
      <c r="F2303" s="32"/>
      <c r="H2303" s="33"/>
      <c r="AE2303"/>
      <c r="AF2303"/>
    </row>
    <row r="2304" spans="6:32" s="31" customFormat="1">
      <c r="F2304" s="32"/>
      <c r="H2304" s="33"/>
      <c r="AE2304"/>
      <c r="AF2304"/>
    </row>
    <row r="2305" spans="6:32" s="31" customFormat="1">
      <c r="F2305" s="32"/>
      <c r="H2305" s="33"/>
      <c r="AE2305"/>
      <c r="AF2305"/>
    </row>
    <row r="2306" spans="6:32" s="31" customFormat="1">
      <c r="F2306" s="32"/>
      <c r="H2306" s="33"/>
      <c r="AE2306"/>
      <c r="AF2306"/>
    </row>
    <row r="2307" spans="6:32" s="31" customFormat="1">
      <c r="F2307" s="32"/>
      <c r="H2307" s="33"/>
      <c r="AE2307"/>
      <c r="AF2307"/>
    </row>
    <row r="2308" spans="6:32" s="31" customFormat="1">
      <c r="F2308" s="32"/>
      <c r="H2308" s="33"/>
      <c r="AE2308"/>
      <c r="AF2308"/>
    </row>
    <row r="2309" spans="6:32" s="31" customFormat="1">
      <c r="F2309" s="32"/>
      <c r="H2309" s="33"/>
      <c r="AE2309"/>
      <c r="AF2309"/>
    </row>
    <row r="2310" spans="6:32" s="31" customFormat="1">
      <c r="F2310" s="32"/>
      <c r="H2310" s="33"/>
      <c r="AE2310"/>
      <c r="AF2310"/>
    </row>
    <row r="2311" spans="6:32" s="31" customFormat="1">
      <c r="F2311" s="32"/>
      <c r="H2311" s="33"/>
      <c r="AE2311"/>
      <c r="AF2311"/>
    </row>
    <row r="2312" spans="6:32" s="31" customFormat="1">
      <c r="F2312" s="32"/>
      <c r="H2312" s="33"/>
      <c r="AE2312"/>
      <c r="AF2312"/>
    </row>
    <row r="2313" spans="6:32" s="31" customFormat="1">
      <c r="F2313" s="32"/>
      <c r="H2313" s="33"/>
      <c r="AE2313"/>
      <c r="AF2313"/>
    </row>
    <row r="2314" spans="6:32" s="31" customFormat="1">
      <c r="F2314" s="32"/>
      <c r="H2314" s="33"/>
      <c r="AE2314"/>
      <c r="AF2314"/>
    </row>
    <row r="2315" spans="6:32" s="31" customFormat="1">
      <c r="F2315" s="32"/>
      <c r="H2315" s="33"/>
      <c r="AE2315"/>
      <c r="AF2315"/>
    </row>
    <row r="2316" spans="6:32" s="31" customFormat="1">
      <c r="F2316" s="32"/>
      <c r="H2316" s="33"/>
      <c r="AE2316"/>
      <c r="AF2316"/>
    </row>
    <row r="2317" spans="6:32" s="31" customFormat="1">
      <c r="F2317" s="32"/>
      <c r="H2317" s="33"/>
      <c r="AE2317"/>
      <c r="AF2317"/>
    </row>
    <row r="2318" spans="6:32" s="31" customFormat="1">
      <c r="F2318" s="32"/>
      <c r="H2318" s="33"/>
      <c r="AE2318"/>
      <c r="AF2318"/>
    </row>
    <row r="2319" spans="6:32" s="31" customFormat="1">
      <c r="F2319" s="32"/>
      <c r="H2319" s="33"/>
      <c r="AE2319"/>
      <c r="AF2319"/>
    </row>
    <row r="2320" spans="6:32" s="31" customFormat="1">
      <c r="F2320" s="32"/>
      <c r="H2320" s="33"/>
      <c r="AE2320"/>
      <c r="AF2320"/>
    </row>
    <row r="2321" spans="6:32" s="31" customFormat="1">
      <c r="F2321" s="32"/>
      <c r="H2321" s="33"/>
      <c r="AE2321"/>
      <c r="AF2321"/>
    </row>
    <row r="2322" spans="6:32" s="31" customFormat="1">
      <c r="F2322" s="32"/>
      <c r="H2322" s="33"/>
      <c r="AE2322"/>
      <c r="AF2322"/>
    </row>
    <row r="2323" spans="6:32" s="31" customFormat="1">
      <c r="F2323" s="32"/>
      <c r="H2323" s="33"/>
      <c r="AE2323"/>
      <c r="AF2323"/>
    </row>
    <row r="2324" spans="6:32" s="31" customFormat="1">
      <c r="F2324" s="32"/>
      <c r="H2324" s="33"/>
      <c r="AE2324"/>
      <c r="AF2324"/>
    </row>
    <row r="2325" spans="6:32" s="31" customFormat="1">
      <c r="F2325" s="32"/>
      <c r="H2325" s="33"/>
      <c r="AE2325"/>
      <c r="AF2325"/>
    </row>
    <row r="2326" spans="6:32" s="31" customFormat="1">
      <c r="F2326" s="32"/>
      <c r="H2326" s="33"/>
      <c r="AE2326"/>
      <c r="AF2326"/>
    </row>
    <row r="2327" spans="6:32" s="31" customFormat="1">
      <c r="F2327" s="32"/>
      <c r="H2327" s="33"/>
      <c r="AE2327"/>
      <c r="AF2327"/>
    </row>
    <row r="2328" spans="6:32" s="31" customFormat="1">
      <c r="F2328" s="32"/>
      <c r="H2328" s="33"/>
      <c r="AE2328"/>
      <c r="AF2328"/>
    </row>
    <row r="2329" spans="6:32" s="31" customFormat="1">
      <c r="F2329" s="32"/>
      <c r="H2329" s="33"/>
      <c r="AE2329"/>
      <c r="AF2329"/>
    </row>
    <row r="2330" spans="6:32" s="31" customFormat="1">
      <c r="F2330" s="32"/>
      <c r="H2330" s="33"/>
      <c r="AE2330"/>
      <c r="AF2330"/>
    </row>
    <row r="2331" spans="6:32" s="31" customFormat="1">
      <c r="F2331" s="32"/>
      <c r="H2331" s="33"/>
      <c r="AE2331"/>
      <c r="AF2331"/>
    </row>
    <row r="2332" spans="6:32" s="31" customFormat="1">
      <c r="F2332" s="32"/>
      <c r="H2332" s="33"/>
      <c r="AE2332"/>
      <c r="AF2332"/>
    </row>
    <row r="2333" spans="6:32" s="31" customFormat="1">
      <c r="F2333" s="32"/>
      <c r="H2333" s="33"/>
      <c r="AE2333"/>
      <c r="AF2333"/>
    </row>
    <row r="2334" spans="6:32" s="31" customFormat="1">
      <c r="F2334" s="32"/>
      <c r="H2334" s="33"/>
      <c r="AE2334"/>
      <c r="AF2334"/>
    </row>
    <row r="2335" spans="6:32" s="31" customFormat="1">
      <c r="F2335" s="32"/>
      <c r="H2335" s="33"/>
      <c r="AE2335"/>
      <c r="AF2335"/>
    </row>
    <row r="2336" spans="6:32" s="31" customFormat="1">
      <c r="F2336" s="32"/>
      <c r="H2336" s="33"/>
      <c r="AE2336"/>
      <c r="AF2336"/>
    </row>
    <row r="2337" spans="6:32" s="31" customFormat="1">
      <c r="F2337" s="32"/>
      <c r="H2337" s="33"/>
      <c r="AE2337"/>
      <c r="AF2337"/>
    </row>
    <row r="2338" spans="6:32" s="31" customFormat="1">
      <c r="F2338" s="32"/>
      <c r="H2338" s="33"/>
      <c r="AE2338"/>
      <c r="AF2338"/>
    </row>
    <row r="2339" spans="6:32" s="31" customFormat="1">
      <c r="F2339" s="32"/>
      <c r="H2339" s="33"/>
      <c r="AE2339"/>
      <c r="AF2339"/>
    </row>
    <row r="2340" spans="6:32" s="31" customFormat="1">
      <c r="F2340" s="32"/>
      <c r="H2340" s="33"/>
      <c r="AE2340"/>
      <c r="AF2340"/>
    </row>
    <row r="2341" spans="6:32" s="31" customFormat="1">
      <c r="F2341" s="32"/>
      <c r="H2341" s="33"/>
      <c r="AE2341"/>
      <c r="AF2341"/>
    </row>
    <row r="2342" spans="6:32" s="31" customFormat="1">
      <c r="F2342" s="32"/>
      <c r="H2342" s="33"/>
      <c r="AE2342"/>
      <c r="AF2342"/>
    </row>
    <row r="2343" spans="6:32" s="31" customFormat="1">
      <c r="F2343" s="32"/>
      <c r="H2343" s="33"/>
      <c r="AE2343"/>
      <c r="AF2343"/>
    </row>
    <row r="2344" spans="6:32" s="31" customFormat="1">
      <c r="F2344" s="32"/>
      <c r="H2344" s="33"/>
      <c r="AE2344"/>
      <c r="AF2344"/>
    </row>
    <row r="2345" spans="6:32" s="31" customFormat="1">
      <c r="F2345" s="32"/>
      <c r="H2345" s="33"/>
      <c r="AE2345"/>
      <c r="AF2345"/>
    </row>
    <row r="2346" spans="6:32" s="31" customFormat="1">
      <c r="F2346" s="32"/>
      <c r="H2346" s="33"/>
      <c r="AE2346"/>
      <c r="AF2346"/>
    </row>
    <row r="2347" spans="6:32" s="31" customFormat="1">
      <c r="F2347" s="32"/>
      <c r="H2347" s="33"/>
      <c r="AE2347"/>
      <c r="AF2347"/>
    </row>
    <row r="2348" spans="6:32" s="31" customFormat="1">
      <c r="F2348" s="32"/>
      <c r="H2348" s="33"/>
      <c r="AE2348"/>
      <c r="AF2348"/>
    </row>
    <row r="2349" spans="6:32" s="31" customFormat="1">
      <c r="F2349" s="32"/>
      <c r="H2349" s="33"/>
      <c r="AE2349"/>
      <c r="AF2349"/>
    </row>
    <row r="2350" spans="6:32" s="31" customFormat="1">
      <c r="F2350" s="32"/>
      <c r="H2350" s="33"/>
      <c r="AE2350"/>
      <c r="AF2350"/>
    </row>
    <row r="2351" spans="6:32" s="31" customFormat="1">
      <c r="F2351" s="32"/>
      <c r="H2351" s="33"/>
      <c r="AE2351"/>
      <c r="AF2351"/>
    </row>
    <row r="2352" spans="6:32" s="31" customFormat="1">
      <c r="F2352" s="32"/>
      <c r="H2352" s="33"/>
      <c r="AE2352"/>
      <c r="AF2352"/>
    </row>
    <row r="2353" spans="6:32" s="31" customFormat="1">
      <c r="F2353" s="32"/>
      <c r="H2353" s="33"/>
      <c r="AE2353"/>
      <c r="AF2353"/>
    </row>
    <row r="2354" spans="6:32" s="31" customFormat="1">
      <c r="F2354" s="32"/>
      <c r="H2354" s="33"/>
      <c r="AE2354"/>
      <c r="AF2354"/>
    </row>
    <row r="2355" spans="6:32" s="31" customFormat="1">
      <c r="F2355" s="32"/>
      <c r="H2355" s="33"/>
      <c r="AE2355"/>
      <c r="AF2355"/>
    </row>
    <row r="2356" spans="6:32" s="31" customFormat="1">
      <c r="F2356" s="32"/>
      <c r="H2356" s="33"/>
      <c r="AE2356"/>
      <c r="AF2356"/>
    </row>
    <row r="2357" spans="6:32" s="31" customFormat="1">
      <c r="F2357" s="32"/>
      <c r="H2357" s="33"/>
      <c r="AE2357"/>
      <c r="AF2357"/>
    </row>
    <row r="2358" spans="6:32" s="31" customFormat="1">
      <c r="F2358" s="32"/>
      <c r="H2358" s="33"/>
      <c r="AE2358"/>
      <c r="AF2358"/>
    </row>
    <row r="2359" spans="6:32" s="31" customFormat="1">
      <c r="F2359" s="32"/>
      <c r="H2359" s="33"/>
      <c r="AE2359"/>
      <c r="AF2359"/>
    </row>
    <row r="2360" spans="6:32" s="31" customFormat="1">
      <c r="F2360" s="32"/>
      <c r="H2360" s="33"/>
      <c r="AE2360"/>
      <c r="AF2360"/>
    </row>
    <row r="2361" spans="6:32" s="31" customFormat="1">
      <c r="F2361" s="32"/>
      <c r="H2361" s="33"/>
      <c r="AE2361"/>
      <c r="AF2361"/>
    </row>
    <row r="2362" spans="6:32" s="31" customFormat="1">
      <c r="F2362" s="32"/>
      <c r="H2362" s="33"/>
      <c r="AE2362"/>
      <c r="AF2362"/>
    </row>
    <row r="2363" spans="6:32" s="31" customFormat="1">
      <c r="F2363" s="32"/>
      <c r="H2363" s="33"/>
      <c r="AE2363"/>
      <c r="AF2363"/>
    </row>
    <row r="2364" spans="6:32" s="31" customFormat="1">
      <c r="F2364" s="32"/>
      <c r="H2364" s="33"/>
      <c r="AE2364"/>
      <c r="AF2364"/>
    </row>
    <row r="2365" spans="6:32" s="31" customFormat="1">
      <c r="F2365" s="32"/>
      <c r="H2365" s="33"/>
      <c r="AE2365"/>
      <c r="AF2365"/>
    </row>
    <row r="2366" spans="6:32" s="31" customFormat="1">
      <c r="F2366" s="32"/>
      <c r="H2366" s="33"/>
      <c r="AE2366"/>
      <c r="AF2366"/>
    </row>
    <row r="2367" spans="6:32" s="31" customFormat="1">
      <c r="F2367" s="32"/>
      <c r="H2367" s="33"/>
      <c r="AE2367"/>
      <c r="AF2367"/>
    </row>
    <row r="2368" spans="6:32" s="31" customFormat="1">
      <c r="F2368" s="32"/>
      <c r="H2368" s="33"/>
      <c r="AE2368"/>
      <c r="AF2368"/>
    </row>
    <row r="2369" spans="6:32" s="31" customFormat="1">
      <c r="F2369" s="32"/>
      <c r="H2369" s="33"/>
      <c r="AE2369"/>
      <c r="AF2369"/>
    </row>
    <row r="2370" spans="6:32" s="31" customFormat="1">
      <c r="F2370" s="32"/>
      <c r="H2370" s="33"/>
      <c r="AE2370"/>
      <c r="AF2370"/>
    </row>
    <row r="2371" spans="6:32" s="31" customFormat="1">
      <c r="F2371" s="32"/>
      <c r="H2371" s="33"/>
      <c r="AE2371"/>
      <c r="AF2371"/>
    </row>
    <row r="2372" spans="6:32" s="31" customFormat="1">
      <c r="F2372" s="32"/>
      <c r="H2372" s="33"/>
      <c r="AE2372"/>
      <c r="AF2372"/>
    </row>
    <row r="2373" spans="6:32" s="31" customFormat="1">
      <c r="F2373" s="32"/>
      <c r="H2373" s="33"/>
      <c r="AE2373"/>
      <c r="AF2373"/>
    </row>
    <row r="2374" spans="6:32" s="31" customFormat="1">
      <c r="F2374" s="32"/>
      <c r="H2374" s="33"/>
      <c r="AE2374"/>
      <c r="AF2374"/>
    </row>
    <row r="2375" spans="6:32" s="31" customFormat="1">
      <c r="F2375" s="32"/>
      <c r="H2375" s="33"/>
      <c r="AE2375"/>
      <c r="AF2375"/>
    </row>
    <row r="2376" spans="6:32" s="31" customFormat="1">
      <c r="F2376" s="32"/>
      <c r="H2376" s="33"/>
      <c r="AE2376"/>
      <c r="AF2376"/>
    </row>
    <row r="2377" spans="6:32" s="31" customFormat="1">
      <c r="F2377" s="32"/>
      <c r="H2377" s="33"/>
      <c r="AE2377"/>
      <c r="AF2377"/>
    </row>
    <row r="2378" spans="6:32" s="31" customFormat="1">
      <c r="F2378" s="32"/>
      <c r="H2378" s="33"/>
      <c r="AE2378"/>
      <c r="AF2378"/>
    </row>
    <row r="2379" spans="6:32" s="31" customFormat="1">
      <c r="F2379" s="32"/>
      <c r="H2379" s="33"/>
      <c r="AE2379"/>
      <c r="AF2379"/>
    </row>
    <row r="2380" spans="6:32" s="31" customFormat="1">
      <c r="F2380" s="32"/>
      <c r="H2380" s="33"/>
      <c r="AE2380"/>
      <c r="AF2380"/>
    </row>
    <row r="2381" spans="6:32" s="31" customFormat="1">
      <c r="F2381" s="32"/>
      <c r="H2381" s="33"/>
      <c r="AE2381"/>
      <c r="AF2381"/>
    </row>
    <row r="2382" spans="6:32" s="31" customFormat="1">
      <c r="F2382" s="32"/>
      <c r="H2382" s="33"/>
      <c r="AE2382"/>
      <c r="AF2382"/>
    </row>
    <row r="2383" spans="6:32" s="31" customFormat="1">
      <c r="F2383" s="32"/>
      <c r="H2383" s="33"/>
      <c r="AE2383"/>
      <c r="AF2383"/>
    </row>
    <row r="2384" spans="6:32" s="31" customFormat="1">
      <c r="F2384" s="32"/>
      <c r="H2384" s="33"/>
      <c r="AE2384"/>
      <c r="AF2384"/>
    </row>
    <row r="2385" spans="6:32" s="31" customFormat="1">
      <c r="F2385" s="32"/>
      <c r="H2385" s="33"/>
      <c r="AE2385"/>
      <c r="AF2385"/>
    </row>
    <row r="2386" spans="6:32" s="31" customFormat="1">
      <c r="F2386" s="32"/>
      <c r="H2386" s="33"/>
      <c r="AE2386"/>
      <c r="AF2386"/>
    </row>
    <row r="2387" spans="6:32" s="31" customFormat="1">
      <c r="F2387" s="32"/>
      <c r="H2387" s="33"/>
      <c r="AE2387"/>
      <c r="AF2387"/>
    </row>
    <row r="2388" spans="6:32" s="31" customFormat="1">
      <c r="F2388" s="32"/>
      <c r="H2388" s="33"/>
      <c r="AE2388"/>
      <c r="AF2388"/>
    </row>
    <row r="2389" spans="6:32" s="31" customFormat="1">
      <c r="F2389" s="32"/>
      <c r="H2389" s="33"/>
      <c r="AE2389"/>
      <c r="AF2389"/>
    </row>
    <row r="2390" spans="6:32" s="31" customFormat="1">
      <c r="F2390" s="32"/>
      <c r="H2390" s="33"/>
      <c r="AE2390"/>
      <c r="AF2390"/>
    </row>
    <row r="2391" spans="6:32" s="31" customFormat="1">
      <c r="F2391" s="32"/>
      <c r="H2391" s="33"/>
      <c r="AE2391"/>
      <c r="AF2391"/>
    </row>
    <row r="2392" spans="6:32" s="31" customFormat="1">
      <c r="F2392" s="32"/>
      <c r="H2392" s="33"/>
      <c r="AE2392"/>
      <c r="AF2392"/>
    </row>
    <row r="2393" spans="6:32" s="31" customFormat="1">
      <c r="F2393" s="32"/>
      <c r="H2393" s="33"/>
      <c r="AE2393"/>
      <c r="AF2393"/>
    </row>
    <row r="2394" spans="6:32" s="31" customFormat="1">
      <c r="F2394" s="32"/>
      <c r="H2394" s="33"/>
      <c r="AE2394"/>
      <c r="AF2394"/>
    </row>
    <row r="2395" spans="6:32" s="31" customFormat="1">
      <c r="F2395" s="32"/>
      <c r="H2395" s="33"/>
      <c r="AE2395"/>
      <c r="AF2395"/>
    </row>
    <row r="2396" spans="6:32" s="31" customFormat="1">
      <c r="F2396" s="32"/>
      <c r="H2396" s="33"/>
      <c r="AE2396"/>
      <c r="AF2396"/>
    </row>
    <row r="2397" spans="6:32" s="31" customFormat="1">
      <c r="F2397" s="32"/>
      <c r="H2397" s="33"/>
      <c r="AE2397"/>
      <c r="AF2397"/>
    </row>
    <row r="2398" spans="6:32" s="31" customFormat="1">
      <c r="F2398" s="32"/>
      <c r="H2398" s="33"/>
      <c r="AE2398"/>
      <c r="AF2398"/>
    </row>
    <row r="2399" spans="6:32" s="31" customFormat="1">
      <c r="F2399" s="32"/>
      <c r="H2399" s="33"/>
      <c r="AE2399"/>
      <c r="AF2399"/>
    </row>
    <row r="2400" spans="6:32" s="31" customFormat="1">
      <c r="F2400" s="32"/>
      <c r="H2400" s="33"/>
      <c r="AE2400"/>
      <c r="AF2400"/>
    </row>
    <row r="2401" spans="6:32" s="31" customFormat="1">
      <c r="F2401" s="32"/>
      <c r="H2401" s="33"/>
      <c r="AE2401"/>
      <c r="AF2401"/>
    </row>
    <row r="2402" spans="6:32" s="31" customFormat="1">
      <c r="F2402" s="32"/>
      <c r="H2402" s="33"/>
      <c r="AE2402"/>
      <c r="AF2402"/>
    </row>
    <row r="2403" spans="6:32" s="31" customFormat="1">
      <c r="F2403" s="32"/>
      <c r="H2403" s="33"/>
      <c r="AE2403"/>
      <c r="AF2403"/>
    </row>
    <row r="2404" spans="6:32" s="31" customFormat="1">
      <c r="F2404" s="32"/>
      <c r="H2404" s="33"/>
      <c r="AE2404"/>
      <c r="AF2404"/>
    </row>
    <row r="2405" spans="6:32" s="31" customFormat="1">
      <c r="F2405" s="32"/>
      <c r="H2405" s="33"/>
      <c r="AE2405"/>
      <c r="AF2405"/>
    </row>
    <row r="2406" spans="6:32" s="31" customFormat="1">
      <c r="F2406" s="32"/>
      <c r="H2406" s="33"/>
      <c r="AE2406"/>
      <c r="AF2406"/>
    </row>
    <row r="2407" spans="6:32" s="31" customFormat="1">
      <c r="F2407" s="32"/>
      <c r="H2407" s="33"/>
      <c r="AE2407"/>
      <c r="AF2407"/>
    </row>
    <row r="2408" spans="6:32" s="31" customFormat="1">
      <c r="F2408" s="32"/>
      <c r="H2408" s="33"/>
      <c r="AE2408"/>
      <c r="AF2408"/>
    </row>
    <row r="2409" spans="6:32" s="31" customFormat="1">
      <c r="F2409" s="32"/>
      <c r="H2409" s="33"/>
      <c r="AE2409"/>
      <c r="AF2409"/>
    </row>
    <row r="2410" spans="6:32" s="31" customFormat="1">
      <c r="F2410" s="32"/>
      <c r="H2410" s="33"/>
      <c r="AE2410"/>
      <c r="AF2410"/>
    </row>
    <row r="2411" spans="6:32" s="31" customFormat="1">
      <c r="F2411" s="32"/>
      <c r="H2411" s="33"/>
      <c r="AE2411"/>
      <c r="AF2411"/>
    </row>
    <row r="2412" spans="6:32" s="31" customFormat="1">
      <c r="F2412" s="32"/>
      <c r="H2412" s="33"/>
      <c r="AE2412"/>
      <c r="AF2412"/>
    </row>
    <row r="2413" spans="6:32" s="31" customFormat="1">
      <c r="F2413" s="32"/>
      <c r="H2413" s="33"/>
      <c r="AE2413"/>
      <c r="AF2413"/>
    </row>
    <row r="2414" spans="6:32" s="31" customFormat="1">
      <c r="F2414" s="32"/>
      <c r="H2414" s="33"/>
      <c r="AE2414"/>
      <c r="AF2414"/>
    </row>
    <row r="2415" spans="6:32" s="31" customFormat="1">
      <c r="F2415" s="32"/>
      <c r="H2415" s="33"/>
      <c r="AE2415"/>
      <c r="AF2415"/>
    </row>
    <row r="2416" spans="6:32" s="31" customFormat="1">
      <c r="F2416" s="32"/>
      <c r="H2416" s="33"/>
      <c r="AE2416"/>
      <c r="AF2416"/>
    </row>
    <row r="2417" spans="6:32" s="31" customFormat="1">
      <c r="F2417" s="32"/>
      <c r="H2417" s="33"/>
      <c r="AE2417"/>
      <c r="AF2417"/>
    </row>
    <row r="2418" spans="6:32" s="31" customFormat="1">
      <c r="F2418" s="32"/>
      <c r="H2418" s="33"/>
      <c r="AE2418"/>
      <c r="AF2418"/>
    </row>
    <row r="2419" spans="6:32" s="31" customFormat="1">
      <c r="F2419" s="32"/>
      <c r="H2419" s="33"/>
      <c r="AE2419"/>
      <c r="AF2419"/>
    </row>
    <row r="2420" spans="6:32" s="31" customFormat="1">
      <c r="F2420" s="32"/>
      <c r="H2420" s="33"/>
      <c r="AE2420"/>
      <c r="AF2420"/>
    </row>
    <row r="2421" spans="6:32" s="31" customFormat="1">
      <c r="F2421" s="32"/>
      <c r="H2421" s="33"/>
      <c r="AE2421"/>
      <c r="AF2421"/>
    </row>
    <row r="2422" spans="6:32" s="31" customFormat="1">
      <c r="F2422" s="32"/>
      <c r="H2422" s="33"/>
      <c r="AE2422"/>
      <c r="AF2422"/>
    </row>
    <row r="2423" spans="6:32" s="31" customFormat="1">
      <c r="F2423" s="32"/>
      <c r="H2423" s="33"/>
      <c r="AE2423"/>
      <c r="AF2423"/>
    </row>
    <row r="2424" spans="6:32" s="31" customFormat="1">
      <c r="F2424" s="32"/>
      <c r="H2424" s="33"/>
      <c r="AE2424"/>
      <c r="AF2424"/>
    </row>
    <row r="2425" spans="6:32" s="31" customFormat="1">
      <c r="F2425" s="32"/>
      <c r="H2425" s="33"/>
      <c r="AE2425"/>
      <c r="AF2425"/>
    </row>
    <row r="2426" spans="6:32" s="31" customFormat="1">
      <c r="F2426" s="32"/>
      <c r="H2426" s="33"/>
      <c r="AE2426"/>
      <c r="AF2426"/>
    </row>
    <row r="2427" spans="6:32" s="31" customFormat="1">
      <c r="F2427" s="32"/>
      <c r="H2427" s="33"/>
      <c r="AE2427"/>
      <c r="AF2427"/>
    </row>
    <row r="2428" spans="6:32" s="31" customFormat="1">
      <c r="F2428" s="32"/>
      <c r="H2428" s="33"/>
      <c r="AE2428"/>
      <c r="AF2428"/>
    </row>
    <row r="2429" spans="6:32" s="31" customFormat="1">
      <c r="F2429" s="32"/>
      <c r="H2429" s="33"/>
      <c r="AE2429"/>
      <c r="AF2429"/>
    </row>
    <row r="2430" spans="6:32" s="31" customFormat="1">
      <c r="F2430" s="32"/>
      <c r="H2430" s="33"/>
      <c r="AE2430"/>
      <c r="AF2430"/>
    </row>
    <row r="2431" spans="6:32" s="31" customFormat="1">
      <c r="F2431" s="32"/>
      <c r="H2431" s="33"/>
      <c r="AE2431"/>
      <c r="AF2431"/>
    </row>
    <row r="2432" spans="6:32" s="31" customFormat="1">
      <c r="F2432" s="32"/>
      <c r="H2432" s="33"/>
      <c r="AE2432"/>
      <c r="AF2432"/>
    </row>
    <row r="2433" spans="6:32" s="31" customFormat="1">
      <c r="F2433" s="32"/>
      <c r="H2433" s="33"/>
      <c r="AE2433"/>
      <c r="AF2433"/>
    </row>
    <row r="2434" spans="6:32" s="31" customFormat="1">
      <c r="F2434" s="32"/>
      <c r="H2434" s="33"/>
      <c r="AE2434"/>
      <c r="AF2434"/>
    </row>
    <row r="2435" spans="6:32" s="31" customFormat="1">
      <c r="F2435" s="32"/>
      <c r="H2435" s="33"/>
      <c r="AE2435"/>
      <c r="AF2435"/>
    </row>
    <row r="2436" spans="6:32" s="31" customFormat="1">
      <c r="F2436" s="32"/>
      <c r="H2436" s="33"/>
      <c r="AE2436"/>
      <c r="AF2436"/>
    </row>
    <row r="2437" spans="6:32" s="31" customFormat="1">
      <c r="F2437" s="32"/>
      <c r="H2437" s="33"/>
      <c r="AE2437"/>
      <c r="AF2437"/>
    </row>
    <row r="2438" spans="6:32" s="31" customFormat="1">
      <c r="F2438" s="32"/>
      <c r="H2438" s="33"/>
      <c r="AE2438"/>
      <c r="AF2438"/>
    </row>
    <row r="2439" spans="6:32" s="31" customFormat="1">
      <c r="F2439" s="32"/>
      <c r="H2439" s="33"/>
      <c r="AE2439"/>
      <c r="AF2439"/>
    </row>
    <row r="2440" spans="6:32" s="31" customFormat="1">
      <c r="F2440" s="32"/>
      <c r="H2440" s="33"/>
      <c r="AE2440"/>
      <c r="AF2440"/>
    </row>
    <row r="2441" spans="6:32" s="31" customFormat="1">
      <c r="F2441" s="32"/>
      <c r="H2441" s="33"/>
      <c r="AE2441"/>
      <c r="AF2441"/>
    </row>
    <row r="2442" spans="6:32" s="31" customFormat="1">
      <c r="F2442" s="32"/>
      <c r="H2442" s="33"/>
      <c r="AE2442"/>
      <c r="AF2442"/>
    </row>
    <row r="2443" spans="6:32" s="31" customFormat="1">
      <c r="F2443" s="32"/>
      <c r="H2443" s="33"/>
      <c r="AE2443"/>
      <c r="AF2443"/>
    </row>
    <row r="2444" spans="6:32" s="31" customFormat="1">
      <c r="F2444" s="32"/>
      <c r="H2444" s="33"/>
      <c r="AE2444"/>
      <c r="AF2444"/>
    </row>
    <row r="2445" spans="6:32" s="31" customFormat="1">
      <c r="F2445" s="32"/>
      <c r="H2445" s="33"/>
      <c r="AE2445"/>
      <c r="AF2445"/>
    </row>
    <row r="2446" spans="6:32" s="31" customFormat="1">
      <c r="F2446" s="32"/>
      <c r="H2446" s="33"/>
      <c r="AE2446"/>
      <c r="AF2446"/>
    </row>
    <row r="2447" spans="6:32" s="31" customFormat="1">
      <c r="F2447" s="32"/>
      <c r="H2447" s="33"/>
      <c r="AE2447"/>
      <c r="AF2447"/>
    </row>
    <row r="2448" spans="6:32" s="31" customFormat="1">
      <c r="F2448" s="32"/>
      <c r="H2448" s="33"/>
      <c r="AE2448"/>
      <c r="AF2448"/>
    </row>
    <row r="2449" spans="6:32" s="31" customFormat="1">
      <c r="F2449" s="32"/>
      <c r="H2449" s="33"/>
      <c r="AE2449"/>
      <c r="AF2449"/>
    </row>
    <row r="2450" spans="6:32" s="31" customFormat="1">
      <c r="F2450" s="32"/>
      <c r="H2450" s="33"/>
      <c r="AE2450"/>
      <c r="AF2450"/>
    </row>
    <row r="2451" spans="6:32" s="31" customFormat="1">
      <c r="F2451" s="32"/>
      <c r="H2451" s="33"/>
      <c r="AE2451"/>
      <c r="AF2451"/>
    </row>
    <row r="2452" spans="6:32" s="31" customFormat="1">
      <c r="F2452" s="32"/>
      <c r="H2452" s="33"/>
      <c r="AE2452"/>
      <c r="AF2452"/>
    </row>
    <row r="2453" spans="6:32" s="31" customFormat="1">
      <c r="F2453" s="32"/>
      <c r="H2453" s="33"/>
      <c r="AE2453"/>
      <c r="AF2453"/>
    </row>
    <row r="2454" spans="6:32" s="31" customFormat="1">
      <c r="F2454" s="32"/>
      <c r="H2454" s="33"/>
      <c r="AE2454"/>
      <c r="AF2454"/>
    </row>
    <row r="2455" spans="6:32" s="31" customFormat="1">
      <c r="F2455" s="32"/>
      <c r="H2455" s="33"/>
      <c r="AE2455"/>
      <c r="AF2455"/>
    </row>
    <row r="2456" spans="6:32" s="31" customFormat="1">
      <c r="F2456" s="32"/>
      <c r="H2456" s="33"/>
      <c r="AE2456"/>
      <c r="AF2456"/>
    </row>
    <row r="2457" spans="6:32" s="31" customFormat="1">
      <c r="F2457" s="32"/>
      <c r="H2457" s="33"/>
      <c r="AE2457"/>
      <c r="AF2457"/>
    </row>
    <row r="2458" spans="6:32" s="31" customFormat="1">
      <c r="F2458" s="32"/>
      <c r="H2458" s="33"/>
      <c r="AE2458"/>
      <c r="AF2458"/>
    </row>
    <row r="2459" spans="6:32" s="31" customFormat="1">
      <c r="F2459" s="32"/>
      <c r="H2459" s="33"/>
      <c r="AE2459"/>
      <c r="AF2459"/>
    </row>
    <row r="2460" spans="6:32" s="31" customFormat="1">
      <c r="F2460" s="32"/>
      <c r="H2460" s="33"/>
      <c r="AE2460"/>
      <c r="AF2460"/>
    </row>
    <row r="2461" spans="6:32" s="31" customFormat="1">
      <c r="F2461" s="32"/>
      <c r="H2461" s="33"/>
      <c r="AE2461"/>
      <c r="AF2461"/>
    </row>
    <row r="2462" spans="6:32" s="31" customFormat="1">
      <c r="F2462" s="32"/>
      <c r="H2462" s="33"/>
      <c r="AE2462"/>
      <c r="AF2462"/>
    </row>
    <row r="2463" spans="6:32" s="31" customFormat="1">
      <c r="F2463" s="32"/>
      <c r="H2463" s="33"/>
      <c r="AE2463"/>
      <c r="AF2463"/>
    </row>
    <row r="2464" spans="6:32" s="31" customFormat="1">
      <c r="F2464" s="32"/>
      <c r="H2464" s="33"/>
      <c r="AE2464"/>
      <c r="AF2464"/>
    </row>
    <row r="2465" spans="6:32" s="31" customFormat="1">
      <c r="F2465" s="32"/>
      <c r="H2465" s="33"/>
      <c r="AE2465"/>
      <c r="AF2465"/>
    </row>
    <row r="2466" spans="6:32" s="31" customFormat="1">
      <c r="F2466" s="32"/>
      <c r="H2466" s="33"/>
      <c r="AE2466"/>
      <c r="AF2466"/>
    </row>
    <row r="2467" spans="6:32" s="31" customFormat="1">
      <c r="F2467" s="32"/>
      <c r="H2467" s="33"/>
      <c r="AE2467"/>
      <c r="AF2467"/>
    </row>
    <row r="2468" spans="6:32" s="31" customFormat="1">
      <c r="F2468" s="32"/>
      <c r="H2468" s="33"/>
      <c r="AE2468"/>
      <c r="AF2468"/>
    </row>
    <row r="2469" spans="6:32" s="31" customFormat="1">
      <c r="F2469" s="32"/>
      <c r="H2469" s="33"/>
      <c r="AE2469"/>
      <c r="AF2469"/>
    </row>
    <row r="2470" spans="6:32" s="31" customFormat="1">
      <c r="F2470" s="32"/>
      <c r="H2470" s="33"/>
      <c r="AE2470"/>
      <c r="AF2470"/>
    </row>
    <row r="2471" spans="6:32" s="31" customFormat="1">
      <c r="F2471" s="32"/>
      <c r="H2471" s="33"/>
      <c r="AE2471"/>
      <c r="AF2471"/>
    </row>
    <row r="2472" spans="6:32" s="31" customFormat="1">
      <c r="F2472" s="32"/>
      <c r="H2472" s="33"/>
      <c r="AE2472"/>
      <c r="AF2472"/>
    </row>
    <row r="2473" spans="6:32" s="31" customFormat="1">
      <c r="F2473" s="32"/>
      <c r="H2473" s="33"/>
      <c r="AE2473"/>
      <c r="AF2473"/>
    </row>
    <row r="2474" spans="6:32" s="31" customFormat="1">
      <c r="F2474" s="32"/>
      <c r="H2474" s="33"/>
      <c r="AE2474"/>
      <c r="AF2474"/>
    </row>
    <row r="2475" spans="6:32" s="31" customFormat="1">
      <c r="F2475" s="32"/>
      <c r="H2475" s="33"/>
      <c r="AE2475"/>
      <c r="AF2475"/>
    </row>
    <row r="2476" spans="6:32" s="31" customFormat="1">
      <c r="F2476" s="32"/>
      <c r="H2476" s="33"/>
      <c r="AE2476"/>
      <c r="AF2476"/>
    </row>
    <row r="2477" spans="6:32" s="31" customFormat="1">
      <c r="F2477" s="32"/>
      <c r="H2477" s="33"/>
      <c r="AE2477"/>
      <c r="AF2477"/>
    </row>
    <row r="2478" spans="6:32" s="31" customFormat="1">
      <c r="F2478" s="32"/>
      <c r="H2478" s="33"/>
      <c r="AE2478"/>
      <c r="AF2478"/>
    </row>
    <row r="2479" spans="6:32" s="31" customFormat="1">
      <c r="F2479" s="32"/>
      <c r="H2479" s="33"/>
      <c r="AE2479"/>
      <c r="AF2479"/>
    </row>
    <row r="2480" spans="6:32" s="31" customFormat="1">
      <c r="F2480" s="32"/>
      <c r="H2480" s="33"/>
      <c r="AE2480"/>
      <c r="AF2480"/>
    </row>
    <row r="2481" spans="6:32" s="31" customFormat="1">
      <c r="F2481" s="32"/>
      <c r="H2481" s="33"/>
      <c r="AE2481"/>
      <c r="AF2481"/>
    </row>
    <row r="2482" spans="6:32" s="31" customFormat="1">
      <c r="F2482" s="32"/>
      <c r="H2482" s="33"/>
      <c r="AE2482"/>
      <c r="AF2482"/>
    </row>
    <row r="2483" spans="6:32" s="31" customFormat="1">
      <c r="F2483" s="32"/>
      <c r="H2483" s="33"/>
      <c r="AE2483"/>
      <c r="AF2483"/>
    </row>
    <row r="2484" spans="6:32" s="31" customFormat="1">
      <c r="F2484" s="32"/>
      <c r="H2484" s="33"/>
      <c r="AE2484"/>
      <c r="AF2484"/>
    </row>
    <row r="2485" spans="6:32" s="31" customFormat="1">
      <c r="F2485" s="32"/>
      <c r="H2485" s="33"/>
      <c r="AE2485"/>
      <c r="AF2485"/>
    </row>
    <row r="2486" spans="6:32" s="31" customFormat="1">
      <c r="F2486" s="32"/>
      <c r="H2486" s="33"/>
      <c r="AE2486"/>
      <c r="AF2486"/>
    </row>
    <row r="2487" spans="6:32" s="31" customFormat="1">
      <c r="F2487" s="32"/>
      <c r="H2487" s="33"/>
      <c r="AE2487"/>
      <c r="AF2487"/>
    </row>
    <row r="2488" spans="6:32" s="31" customFormat="1">
      <c r="F2488" s="32"/>
      <c r="H2488" s="33"/>
      <c r="AE2488"/>
      <c r="AF2488"/>
    </row>
    <row r="2489" spans="6:32" s="31" customFormat="1">
      <c r="F2489" s="32"/>
      <c r="H2489" s="33"/>
      <c r="AE2489"/>
      <c r="AF2489"/>
    </row>
    <row r="2490" spans="6:32" s="31" customFormat="1">
      <c r="F2490" s="32"/>
      <c r="H2490" s="33"/>
      <c r="AE2490"/>
      <c r="AF2490"/>
    </row>
    <row r="2491" spans="6:32" s="31" customFormat="1">
      <c r="F2491" s="32"/>
      <c r="H2491" s="33"/>
      <c r="AE2491"/>
      <c r="AF2491"/>
    </row>
    <row r="2492" spans="6:32" s="31" customFormat="1">
      <c r="F2492" s="32"/>
      <c r="H2492" s="33"/>
      <c r="AE2492"/>
      <c r="AF2492"/>
    </row>
    <row r="2493" spans="6:32" s="31" customFormat="1">
      <c r="F2493" s="32"/>
      <c r="H2493" s="33"/>
      <c r="AE2493"/>
      <c r="AF2493"/>
    </row>
    <row r="2494" spans="6:32" s="31" customFormat="1">
      <c r="F2494" s="32"/>
      <c r="H2494" s="33"/>
      <c r="AE2494"/>
      <c r="AF2494"/>
    </row>
    <row r="2495" spans="6:32" s="31" customFormat="1">
      <c r="F2495" s="32"/>
      <c r="H2495" s="33"/>
      <c r="AE2495"/>
      <c r="AF2495"/>
    </row>
    <row r="2496" spans="6:32" s="31" customFormat="1">
      <c r="F2496" s="32"/>
      <c r="H2496" s="33"/>
      <c r="AE2496"/>
      <c r="AF2496"/>
    </row>
    <row r="2497" spans="6:32" s="31" customFormat="1">
      <c r="F2497" s="32"/>
      <c r="H2497" s="33"/>
      <c r="AE2497"/>
      <c r="AF2497"/>
    </row>
    <row r="2498" spans="6:32" s="31" customFormat="1">
      <c r="F2498" s="32"/>
      <c r="H2498" s="33"/>
      <c r="AE2498"/>
      <c r="AF2498"/>
    </row>
    <row r="2499" spans="6:32" s="31" customFormat="1">
      <c r="F2499" s="32"/>
      <c r="H2499" s="33"/>
      <c r="AE2499"/>
      <c r="AF2499"/>
    </row>
    <row r="2500" spans="6:32" s="31" customFormat="1">
      <c r="F2500" s="32"/>
      <c r="H2500" s="33"/>
      <c r="AE2500"/>
      <c r="AF2500"/>
    </row>
    <row r="2501" spans="6:32" s="31" customFormat="1">
      <c r="F2501" s="32"/>
      <c r="H2501" s="33"/>
      <c r="AE2501"/>
      <c r="AF2501"/>
    </row>
    <row r="2502" spans="6:32" s="31" customFormat="1">
      <c r="F2502" s="32"/>
      <c r="H2502" s="33"/>
      <c r="AE2502"/>
      <c r="AF2502"/>
    </row>
    <row r="2503" spans="6:32" s="31" customFormat="1">
      <c r="F2503" s="32"/>
      <c r="H2503" s="33"/>
      <c r="AE2503"/>
      <c r="AF2503"/>
    </row>
    <row r="2504" spans="6:32" s="31" customFormat="1">
      <c r="F2504" s="32"/>
      <c r="H2504" s="33"/>
      <c r="AE2504"/>
      <c r="AF2504"/>
    </row>
    <row r="2505" spans="6:32" s="31" customFormat="1">
      <c r="F2505" s="32"/>
      <c r="H2505" s="33"/>
      <c r="AE2505"/>
      <c r="AF2505"/>
    </row>
    <row r="2506" spans="6:32" s="31" customFormat="1">
      <c r="F2506" s="32"/>
      <c r="H2506" s="33"/>
      <c r="AE2506"/>
      <c r="AF2506"/>
    </row>
    <row r="2507" spans="6:32" s="31" customFormat="1">
      <c r="F2507" s="32"/>
      <c r="H2507" s="33"/>
      <c r="AE2507"/>
      <c r="AF2507"/>
    </row>
    <row r="2508" spans="6:32" s="31" customFormat="1">
      <c r="F2508" s="32"/>
      <c r="H2508" s="33"/>
      <c r="AE2508"/>
      <c r="AF2508"/>
    </row>
    <row r="2509" spans="6:32" s="31" customFormat="1">
      <c r="F2509" s="32"/>
      <c r="H2509" s="33"/>
      <c r="AE2509"/>
      <c r="AF2509"/>
    </row>
    <row r="2510" spans="6:32" s="31" customFormat="1">
      <c r="F2510" s="32"/>
      <c r="H2510" s="33"/>
      <c r="AE2510"/>
      <c r="AF2510"/>
    </row>
    <row r="2511" spans="6:32" s="31" customFormat="1">
      <c r="F2511" s="32"/>
      <c r="H2511" s="33"/>
      <c r="AE2511"/>
      <c r="AF2511"/>
    </row>
    <row r="2512" spans="6:32" s="31" customFormat="1">
      <c r="F2512" s="32"/>
      <c r="H2512" s="33"/>
      <c r="AE2512"/>
      <c r="AF2512"/>
    </row>
    <row r="2513" spans="6:32" s="31" customFormat="1">
      <c r="F2513" s="32"/>
      <c r="H2513" s="33"/>
      <c r="AE2513"/>
      <c r="AF2513"/>
    </row>
    <row r="2514" spans="6:32" s="31" customFormat="1">
      <c r="F2514" s="32"/>
      <c r="H2514" s="33"/>
      <c r="AE2514"/>
      <c r="AF2514"/>
    </row>
    <row r="2515" spans="6:32" s="31" customFormat="1">
      <c r="F2515" s="32"/>
      <c r="H2515" s="33"/>
      <c r="AE2515"/>
      <c r="AF2515"/>
    </row>
    <row r="2516" spans="6:32" s="31" customFormat="1">
      <c r="F2516" s="32"/>
      <c r="H2516" s="33"/>
      <c r="AE2516"/>
      <c r="AF2516"/>
    </row>
    <row r="2517" spans="6:32" s="31" customFormat="1">
      <c r="F2517" s="32"/>
      <c r="H2517" s="33"/>
      <c r="AE2517"/>
      <c r="AF2517"/>
    </row>
    <row r="2518" spans="6:32" s="31" customFormat="1">
      <c r="F2518" s="32"/>
      <c r="H2518" s="33"/>
      <c r="AE2518"/>
      <c r="AF2518"/>
    </row>
    <row r="2519" spans="6:32" s="31" customFormat="1">
      <c r="F2519" s="32"/>
      <c r="H2519" s="33"/>
      <c r="AE2519"/>
      <c r="AF2519"/>
    </row>
    <row r="2520" spans="6:32" s="31" customFormat="1">
      <c r="F2520" s="32"/>
      <c r="H2520" s="33"/>
      <c r="AE2520"/>
      <c r="AF2520"/>
    </row>
    <row r="2521" spans="6:32" s="31" customFormat="1">
      <c r="F2521" s="32"/>
      <c r="H2521" s="33"/>
      <c r="AE2521"/>
      <c r="AF2521"/>
    </row>
    <row r="2522" spans="6:32" s="31" customFormat="1">
      <c r="F2522" s="32"/>
      <c r="H2522" s="33"/>
      <c r="AE2522"/>
      <c r="AF2522"/>
    </row>
    <row r="2523" spans="6:32" s="31" customFormat="1">
      <c r="F2523" s="32"/>
      <c r="H2523" s="33"/>
      <c r="AE2523"/>
      <c r="AF2523"/>
    </row>
    <row r="2524" spans="6:32" s="31" customFormat="1">
      <c r="F2524" s="32"/>
      <c r="H2524" s="33"/>
      <c r="AE2524"/>
      <c r="AF2524"/>
    </row>
    <row r="2525" spans="6:32" s="31" customFormat="1">
      <c r="F2525" s="32"/>
      <c r="H2525" s="33"/>
      <c r="AE2525"/>
      <c r="AF2525"/>
    </row>
    <row r="2526" spans="6:32" s="31" customFormat="1">
      <c r="F2526" s="32"/>
      <c r="H2526" s="33"/>
      <c r="AE2526"/>
      <c r="AF2526"/>
    </row>
    <row r="2527" spans="6:32" s="31" customFormat="1">
      <c r="F2527" s="32"/>
      <c r="H2527" s="33"/>
      <c r="AE2527"/>
      <c r="AF2527"/>
    </row>
    <row r="2528" spans="6:32" s="31" customFormat="1">
      <c r="F2528" s="32"/>
      <c r="H2528" s="33"/>
      <c r="AE2528"/>
      <c r="AF2528"/>
    </row>
    <row r="2529" spans="6:32" s="31" customFormat="1">
      <c r="F2529" s="32"/>
      <c r="H2529" s="33"/>
      <c r="AE2529"/>
      <c r="AF2529"/>
    </row>
    <row r="2530" spans="6:32" s="31" customFormat="1">
      <c r="F2530" s="32"/>
      <c r="H2530" s="33"/>
      <c r="AE2530"/>
      <c r="AF2530"/>
    </row>
    <row r="2531" spans="6:32" s="31" customFormat="1">
      <c r="F2531" s="32"/>
      <c r="H2531" s="33"/>
      <c r="AE2531"/>
      <c r="AF2531"/>
    </row>
    <row r="2532" spans="6:32" s="31" customFormat="1">
      <c r="F2532" s="32"/>
      <c r="H2532" s="33"/>
      <c r="AE2532"/>
      <c r="AF2532"/>
    </row>
    <row r="2533" spans="6:32" s="31" customFormat="1">
      <c r="F2533" s="32"/>
      <c r="H2533" s="33"/>
      <c r="AE2533"/>
      <c r="AF2533"/>
    </row>
    <row r="2534" spans="6:32" s="31" customFormat="1">
      <c r="F2534" s="32"/>
      <c r="H2534" s="33"/>
      <c r="AE2534"/>
      <c r="AF2534"/>
    </row>
    <row r="2535" spans="6:32" s="31" customFormat="1">
      <c r="F2535" s="32"/>
      <c r="H2535" s="33"/>
      <c r="AE2535"/>
      <c r="AF2535"/>
    </row>
    <row r="2536" spans="6:32" s="31" customFormat="1">
      <c r="F2536" s="32"/>
      <c r="H2536" s="33"/>
      <c r="AE2536"/>
      <c r="AF2536"/>
    </row>
    <row r="2537" spans="6:32" s="31" customFormat="1">
      <c r="F2537" s="32"/>
      <c r="H2537" s="33"/>
      <c r="AE2537"/>
      <c r="AF2537"/>
    </row>
    <row r="2538" spans="6:32" s="31" customFormat="1">
      <c r="F2538" s="32"/>
      <c r="H2538" s="33"/>
      <c r="AE2538"/>
      <c r="AF2538"/>
    </row>
    <row r="2539" spans="6:32" s="31" customFormat="1">
      <c r="F2539" s="32"/>
      <c r="H2539" s="33"/>
      <c r="AE2539"/>
      <c r="AF2539"/>
    </row>
    <row r="2540" spans="6:32" s="31" customFormat="1">
      <c r="F2540" s="32"/>
      <c r="H2540" s="33"/>
      <c r="AE2540"/>
      <c r="AF2540"/>
    </row>
    <row r="2541" spans="6:32" s="31" customFormat="1">
      <c r="F2541" s="32"/>
      <c r="H2541" s="33"/>
      <c r="AE2541"/>
      <c r="AF2541"/>
    </row>
    <row r="2542" spans="6:32" s="31" customFormat="1">
      <c r="F2542" s="32"/>
      <c r="H2542" s="33"/>
      <c r="AE2542"/>
      <c r="AF2542"/>
    </row>
    <row r="2543" spans="6:32" s="31" customFormat="1">
      <c r="F2543" s="32"/>
      <c r="H2543" s="33"/>
      <c r="AE2543"/>
      <c r="AF2543"/>
    </row>
    <row r="2544" spans="6:32" s="31" customFormat="1">
      <c r="F2544" s="32"/>
      <c r="H2544" s="33"/>
      <c r="AE2544"/>
      <c r="AF2544"/>
    </row>
    <row r="2545" spans="6:32" s="31" customFormat="1">
      <c r="F2545" s="32"/>
      <c r="H2545" s="33"/>
      <c r="AE2545"/>
      <c r="AF2545"/>
    </row>
    <row r="2546" spans="6:32" s="31" customFormat="1">
      <c r="F2546" s="32"/>
      <c r="H2546" s="33"/>
      <c r="AE2546"/>
      <c r="AF2546"/>
    </row>
    <row r="2547" spans="6:32" s="31" customFormat="1">
      <c r="F2547" s="32"/>
      <c r="H2547" s="33"/>
      <c r="AE2547"/>
      <c r="AF2547"/>
    </row>
    <row r="2548" spans="6:32" s="31" customFormat="1">
      <c r="F2548" s="32"/>
      <c r="H2548" s="33"/>
      <c r="AE2548"/>
      <c r="AF2548"/>
    </row>
    <row r="2549" spans="6:32" s="31" customFormat="1">
      <c r="F2549" s="32"/>
      <c r="H2549" s="33"/>
      <c r="AE2549"/>
      <c r="AF2549"/>
    </row>
    <row r="2550" spans="6:32" s="31" customFormat="1">
      <c r="F2550" s="32"/>
      <c r="H2550" s="33"/>
      <c r="AE2550"/>
      <c r="AF2550"/>
    </row>
    <row r="2551" spans="6:32" s="31" customFormat="1">
      <c r="F2551" s="32"/>
      <c r="H2551" s="33"/>
      <c r="AE2551"/>
      <c r="AF2551"/>
    </row>
    <row r="2552" spans="6:32" s="31" customFormat="1">
      <c r="F2552" s="32"/>
      <c r="H2552" s="33"/>
      <c r="AE2552"/>
      <c r="AF2552"/>
    </row>
    <row r="2553" spans="6:32" s="31" customFormat="1">
      <c r="F2553" s="32"/>
      <c r="H2553" s="33"/>
      <c r="AE2553"/>
      <c r="AF2553"/>
    </row>
    <row r="2554" spans="6:32" s="31" customFormat="1">
      <c r="F2554" s="32"/>
      <c r="H2554" s="33"/>
      <c r="AE2554"/>
      <c r="AF2554"/>
    </row>
    <row r="2555" spans="6:32" s="31" customFormat="1">
      <c r="F2555" s="32"/>
      <c r="H2555" s="33"/>
      <c r="AE2555"/>
      <c r="AF2555"/>
    </row>
    <row r="2556" spans="6:32" s="31" customFormat="1">
      <c r="F2556" s="32"/>
      <c r="H2556" s="33"/>
      <c r="AE2556"/>
      <c r="AF2556"/>
    </row>
    <row r="2557" spans="6:32" s="31" customFormat="1">
      <c r="F2557" s="32"/>
      <c r="H2557" s="33"/>
      <c r="AE2557"/>
      <c r="AF2557"/>
    </row>
    <row r="2558" spans="6:32" s="31" customFormat="1">
      <c r="F2558" s="32"/>
      <c r="H2558" s="33"/>
      <c r="AE2558"/>
      <c r="AF2558"/>
    </row>
    <row r="2559" spans="6:32" s="31" customFormat="1">
      <c r="F2559" s="32"/>
      <c r="H2559" s="33"/>
      <c r="AE2559"/>
      <c r="AF2559"/>
    </row>
    <row r="2560" spans="6:32" s="31" customFormat="1">
      <c r="F2560" s="32"/>
      <c r="H2560" s="33"/>
      <c r="AE2560"/>
      <c r="AF2560"/>
    </row>
    <row r="2561" spans="6:32" s="31" customFormat="1">
      <c r="F2561" s="32"/>
      <c r="H2561" s="33"/>
      <c r="AE2561"/>
      <c r="AF2561"/>
    </row>
    <row r="2562" spans="6:32" s="31" customFormat="1">
      <c r="F2562" s="32"/>
      <c r="H2562" s="33"/>
      <c r="AE2562"/>
      <c r="AF2562"/>
    </row>
    <row r="2563" spans="6:32" s="31" customFormat="1">
      <c r="F2563" s="32"/>
      <c r="H2563" s="33"/>
      <c r="AE2563"/>
      <c r="AF2563"/>
    </row>
    <row r="2564" spans="6:32" s="31" customFormat="1">
      <c r="F2564" s="32"/>
      <c r="H2564" s="33"/>
      <c r="AE2564"/>
      <c r="AF2564"/>
    </row>
    <row r="2565" spans="6:32" s="31" customFormat="1">
      <c r="F2565" s="32"/>
      <c r="H2565" s="33"/>
      <c r="AE2565"/>
      <c r="AF2565"/>
    </row>
    <row r="2566" spans="6:32" s="31" customFormat="1">
      <c r="F2566" s="32"/>
      <c r="H2566" s="33"/>
      <c r="AE2566"/>
      <c r="AF2566"/>
    </row>
    <row r="2567" spans="6:32" s="31" customFormat="1">
      <c r="F2567" s="32"/>
      <c r="H2567" s="33"/>
      <c r="AE2567"/>
      <c r="AF2567"/>
    </row>
    <row r="2568" spans="6:32" s="31" customFormat="1">
      <c r="F2568" s="32"/>
      <c r="H2568" s="33"/>
      <c r="AE2568"/>
      <c r="AF2568"/>
    </row>
    <row r="2569" spans="6:32" s="31" customFormat="1">
      <c r="F2569" s="32"/>
      <c r="H2569" s="33"/>
      <c r="AE2569"/>
      <c r="AF2569"/>
    </row>
    <row r="2570" spans="6:32" s="31" customFormat="1">
      <c r="F2570" s="32"/>
      <c r="H2570" s="33"/>
      <c r="AE2570"/>
      <c r="AF2570"/>
    </row>
    <row r="2571" spans="6:32" s="31" customFormat="1">
      <c r="F2571" s="32"/>
      <c r="H2571" s="33"/>
      <c r="AE2571"/>
      <c r="AF2571"/>
    </row>
    <row r="2572" spans="6:32" s="31" customFormat="1">
      <c r="F2572" s="32"/>
      <c r="H2572" s="33"/>
      <c r="AE2572"/>
      <c r="AF2572"/>
    </row>
    <row r="2573" spans="6:32" s="31" customFormat="1">
      <c r="F2573" s="32"/>
      <c r="H2573" s="33"/>
      <c r="AE2573"/>
      <c r="AF2573"/>
    </row>
    <row r="2574" spans="6:32" s="31" customFormat="1">
      <c r="F2574" s="32"/>
      <c r="H2574" s="33"/>
      <c r="AE2574"/>
      <c r="AF2574"/>
    </row>
    <row r="2575" spans="6:32" s="31" customFormat="1">
      <c r="F2575" s="32"/>
      <c r="H2575" s="33"/>
      <c r="AE2575"/>
      <c r="AF2575"/>
    </row>
    <row r="2576" spans="6:32" s="31" customFormat="1">
      <c r="F2576" s="32"/>
      <c r="H2576" s="33"/>
      <c r="AE2576"/>
      <c r="AF2576"/>
    </row>
    <row r="2577" spans="6:32" s="31" customFormat="1">
      <c r="F2577" s="32"/>
      <c r="H2577" s="33"/>
      <c r="AE2577"/>
      <c r="AF2577"/>
    </row>
    <row r="2578" spans="6:32" s="31" customFormat="1">
      <c r="F2578" s="32"/>
      <c r="H2578" s="33"/>
      <c r="AE2578"/>
      <c r="AF2578"/>
    </row>
    <row r="2579" spans="6:32" s="31" customFormat="1">
      <c r="F2579" s="32"/>
      <c r="H2579" s="33"/>
      <c r="AE2579"/>
      <c r="AF2579"/>
    </row>
    <row r="2580" spans="6:32" s="31" customFormat="1">
      <c r="F2580" s="32"/>
      <c r="H2580" s="33"/>
      <c r="AE2580"/>
      <c r="AF2580"/>
    </row>
    <row r="2581" spans="6:32" s="31" customFormat="1">
      <c r="F2581" s="32"/>
      <c r="H2581" s="33"/>
      <c r="AE2581"/>
      <c r="AF2581"/>
    </row>
    <row r="2582" spans="6:32" s="31" customFormat="1">
      <c r="F2582" s="32"/>
      <c r="H2582" s="33"/>
      <c r="AE2582"/>
      <c r="AF2582"/>
    </row>
    <row r="2583" spans="6:32" s="31" customFormat="1">
      <c r="F2583" s="32"/>
      <c r="H2583" s="33"/>
      <c r="AE2583"/>
      <c r="AF2583"/>
    </row>
    <row r="2584" spans="6:32" s="31" customFormat="1">
      <c r="F2584" s="32"/>
      <c r="H2584" s="33"/>
      <c r="AE2584"/>
      <c r="AF2584"/>
    </row>
    <row r="2585" spans="6:32" s="31" customFormat="1">
      <c r="F2585" s="32"/>
      <c r="H2585" s="33"/>
      <c r="AE2585"/>
      <c r="AF2585"/>
    </row>
    <row r="2586" spans="6:32" s="31" customFormat="1">
      <c r="F2586" s="32"/>
      <c r="H2586" s="33"/>
      <c r="AE2586"/>
      <c r="AF2586"/>
    </row>
    <row r="2587" spans="6:32" s="31" customFormat="1">
      <c r="F2587" s="32"/>
      <c r="H2587" s="33"/>
      <c r="AE2587"/>
      <c r="AF2587"/>
    </row>
    <row r="2588" spans="6:32" s="31" customFormat="1">
      <c r="F2588" s="32"/>
      <c r="H2588" s="33"/>
      <c r="AE2588"/>
      <c r="AF2588"/>
    </row>
    <row r="2589" spans="6:32" s="31" customFormat="1">
      <c r="F2589" s="32"/>
      <c r="H2589" s="33"/>
      <c r="AE2589"/>
      <c r="AF2589"/>
    </row>
    <row r="2590" spans="6:32" s="31" customFormat="1">
      <c r="F2590" s="32"/>
      <c r="H2590" s="33"/>
      <c r="AE2590"/>
      <c r="AF2590"/>
    </row>
    <row r="2591" spans="6:32" s="31" customFormat="1">
      <c r="F2591" s="32"/>
      <c r="H2591" s="33"/>
      <c r="AE2591"/>
      <c r="AF2591"/>
    </row>
    <row r="2592" spans="6:32" s="31" customFormat="1">
      <c r="F2592" s="32"/>
      <c r="H2592" s="33"/>
      <c r="AE2592"/>
      <c r="AF2592"/>
    </row>
    <row r="2593" spans="6:32" s="31" customFormat="1">
      <c r="F2593" s="32"/>
      <c r="H2593" s="33"/>
      <c r="AE2593"/>
      <c r="AF2593"/>
    </row>
    <row r="2594" spans="6:32" s="31" customFormat="1">
      <c r="F2594" s="32"/>
      <c r="H2594" s="33"/>
      <c r="AE2594"/>
      <c r="AF2594"/>
    </row>
    <row r="2595" spans="6:32" s="31" customFormat="1">
      <c r="F2595" s="32"/>
      <c r="H2595" s="33"/>
      <c r="AE2595"/>
      <c r="AF2595"/>
    </row>
    <row r="2596" spans="6:32" s="31" customFormat="1">
      <c r="F2596" s="32"/>
      <c r="H2596" s="33"/>
      <c r="AE2596"/>
      <c r="AF2596"/>
    </row>
    <row r="2597" spans="6:32" s="31" customFormat="1">
      <c r="F2597" s="32"/>
      <c r="H2597" s="33"/>
      <c r="AE2597"/>
      <c r="AF2597"/>
    </row>
    <row r="2598" spans="6:32" s="31" customFormat="1">
      <c r="F2598" s="32"/>
      <c r="H2598" s="33"/>
      <c r="AE2598"/>
      <c r="AF2598"/>
    </row>
    <row r="2599" spans="6:32" s="31" customFormat="1">
      <c r="F2599" s="32"/>
      <c r="H2599" s="33"/>
      <c r="AE2599"/>
      <c r="AF2599"/>
    </row>
    <row r="2600" spans="6:32" s="31" customFormat="1">
      <c r="F2600" s="32"/>
      <c r="H2600" s="33"/>
      <c r="AE2600"/>
      <c r="AF2600"/>
    </row>
    <row r="2601" spans="6:32" s="31" customFormat="1">
      <c r="F2601" s="32"/>
      <c r="H2601" s="33"/>
      <c r="AE2601"/>
      <c r="AF2601"/>
    </row>
    <row r="2602" spans="6:32" s="31" customFormat="1">
      <c r="F2602" s="32"/>
      <c r="H2602" s="33"/>
      <c r="AE2602"/>
      <c r="AF2602"/>
    </row>
    <row r="2603" spans="6:32" s="31" customFormat="1">
      <c r="F2603" s="32"/>
      <c r="H2603" s="33"/>
      <c r="AE2603"/>
      <c r="AF2603"/>
    </row>
    <row r="2604" spans="6:32" s="31" customFormat="1">
      <c r="F2604" s="32"/>
      <c r="H2604" s="33"/>
      <c r="AE2604"/>
      <c r="AF2604"/>
    </row>
    <row r="2605" spans="6:32" s="31" customFormat="1">
      <c r="F2605" s="32"/>
      <c r="H2605" s="33"/>
      <c r="AE2605"/>
      <c r="AF2605"/>
    </row>
    <row r="2606" spans="6:32" s="31" customFormat="1">
      <c r="F2606" s="32"/>
      <c r="H2606" s="33"/>
      <c r="AE2606"/>
      <c r="AF2606"/>
    </row>
    <row r="2607" spans="6:32" s="31" customFormat="1">
      <c r="F2607" s="32"/>
      <c r="H2607" s="33"/>
      <c r="AE2607"/>
      <c r="AF2607"/>
    </row>
    <row r="2608" spans="6:32" s="31" customFormat="1">
      <c r="F2608" s="32"/>
      <c r="H2608" s="33"/>
      <c r="AE2608"/>
      <c r="AF2608"/>
    </row>
    <row r="2609" spans="6:32" s="31" customFormat="1">
      <c r="F2609" s="32"/>
      <c r="H2609" s="33"/>
      <c r="AE2609"/>
      <c r="AF2609"/>
    </row>
    <row r="2610" spans="6:32" s="31" customFormat="1">
      <c r="F2610" s="32"/>
      <c r="H2610" s="33"/>
      <c r="AE2610"/>
      <c r="AF2610"/>
    </row>
    <row r="2611" spans="6:32" s="31" customFormat="1">
      <c r="F2611" s="32"/>
      <c r="H2611" s="33"/>
      <c r="AE2611"/>
      <c r="AF2611"/>
    </row>
    <row r="2612" spans="6:32" s="31" customFormat="1">
      <c r="F2612" s="32"/>
      <c r="H2612" s="33"/>
      <c r="AE2612"/>
      <c r="AF2612"/>
    </row>
    <row r="2613" spans="6:32" s="31" customFormat="1">
      <c r="F2613" s="32"/>
      <c r="H2613" s="33"/>
      <c r="AE2613"/>
      <c r="AF2613"/>
    </row>
    <row r="2614" spans="6:32" s="31" customFormat="1">
      <c r="F2614" s="32"/>
      <c r="H2614" s="33"/>
      <c r="AE2614"/>
      <c r="AF2614"/>
    </row>
    <row r="2615" spans="6:32" s="31" customFormat="1">
      <c r="F2615" s="32"/>
      <c r="H2615" s="33"/>
      <c r="AE2615"/>
      <c r="AF2615"/>
    </row>
    <row r="2616" spans="6:32" s="31" customFormat="1">
      <c r="F2616" s="32"/>
      <c r="H2616" s="33"/>
      <c r="AE2616"/>
      <c r="AF2616"/>
    </row>
    <row r="2617" spans="6:32" s="31" customFormat="1">
      <c r="F2617" s="32"/>
      <c r="H2617" s="33"/>
      <c r="AE2617"/>
      <c r="AF2617"/>
    </row>
    <row r="2618" spans="6:32" s="31" customFormat="1">
      <c r="F2618" s="32"/>
      <c r="H2618" s="33"/>
      <c r="AE2618"/>
      <c r="AF2618"/>
    </row>
    <row r="2619" spans="6:32" s="31" customFormat="1">
      <c r="F2619" s="32"/>
      <c r="H2619" s="33"/>
      <c r="AE2619"/>
      <c r="AF2619"/>
    </row>
    <row r="2620" spans="6:32" s="31" customFormat="1">
      <c r="F2620" s="32"/>
      <c r="H2620" s="33"/>
      <c r="AE2620"/>
      <c r="AF2620"/>
    </row>
    <row r="2621" spans="6:32" s="31" customFormat="1">
      <c r="F2621" s="32"/>
      <c r="H2621" s="33"/>
      <c r="AE2621"/>
      <c r="AF2621"/>
    </row>
    <row r="2622" spans="6:32" s="31" customFormat="1">
      <c r="F2622" s="32"/>
      <c r="H2622" s="33"/>
      <c r="AE2622"/>
      <c r="AF2622"/>
    </row>
    <row r="2623" spans="6:32" s="31" customFormat="1">
      <c r="F2623" s="32"/>
      <c r="H2623" s="33"/>
      <c r="AE2623"/>
      <c r="AF2623"/>
    </row>
    <row r="2624" spans="6:32" s="31" customFormat="1">
      <c r="F2624" s="32"/>
      <c r="H2624" s="33"/>
      <c r="AE2624"/>
      <c r="AF2624"/>
    </row>
    <row r="2625" spans="6:32" s="31" customFormat="1">
      <c r="F2625" s="32"/>
      <c r="H2625" s="33"/>
      <c r="AE2625"/>
      <c r="AF2625"/>
    </row>
    <row r="2626" spans="6:32" s="31" customFormat="1">
      <c r="F2626" s="32"/>
      <c r="H2626" s="33"/>
      <c r="AE2626"/>
      <c r="AF2626"/>
    </row>
    <row r="2627" spans="6:32" s="31" customFormat="1">
      <c r="F2627" s="32"/>
      <c r="H2627" s="33"/>
      <c r="AE2627"/>
      <c r="AF2627"/>
    </row>
    <row r="2628" spans="6:32" s="31" customFormat="1">
      <c r="F2628" s="32"/>
      <c r="H2628" s="33"/>
      <c r="AE2628"/>
      <c r="AF2628"/>
    </row>
    <row r="2629" spans="6:32" s="31" customFormat="1">
      <c r="F2629" s="32"/>
      <c r="H2629" s="33"/>
      <c r="AE2629"/>
      <c r="AF2629"/>
    </row>
    <row r="2630" spans="6:32" s="31" customFormat="1">
      <c r="F2630" s="32"/>
      <c r="H2630" s="33"/>
      <c r="AE2630"/>
      <c r="AF2630"/>
    </row>
    <row r="2631" spans="6:32" s="31" customFormat="1">
      <c r="F2631" s="32"/>
      <c r="H2631" s="33"/>
      <c r="AE2631"/>
      <c r="AF2631"/>
    </row>
    <row r="2632" spans="6:32" s="31" customFormat="1">
      <c r="F2632" s="32"/>
      <c r="H2632" s="33"/>
      <c r="AE2632"/>
      <c r="AF2632"/>
    </row>
    <row r="2633" spans="6:32" s="31" customFormat="1">
      <c r="F2633" s="32"/>
      <c r="H2633" s="33"/>
      <c r="AE2633"/>
      <c r="AF2633"/>
    </row>
    <row r="2634" spans="6:32" s="31" customFormat="1">
      <c r="F2634" s="32"/>
      <c r="H2634" s="33"/>
      <c r="AE2634"/>
      <c r="AF2634"/>
    </row>
    <row r="2635" spans="6:32" s="31" customFormat="1">
      <c r="F2635" s="32"/>
      <c r="H2635" s="33"/>
      <c r="AE2635"/>
      <c r="AF2635"/>
    </row>
    <row r="2636" spans="6:32" s="31" customFormat="1">
      <c r="F2636" s="32"/>
      <c r="H2636" s="33"/>
      <c r="AE2636"/>
      <c r="AF2636"/>
    </row>
    <row r="2637" spans="6:32" s="31" customFormat="1">
      <c r="F2637" s="32"/>
      <c r="H2637" s="33"/>
      <c r="AE2637"/>
      <c r="AF2637"/>
    </row>
    <row r="2638" spans="6:32" s="31" customFormat="1">
      <c r="F2638" s="32"/>
      <c r="H2638" s="33"/>
      <c r="AE2638"/>
      <c r="AF2638"/>
    </row>
    <row r="2639" spans="6:32" s="31" customFormat="1">
      <c r="F2639" s="32"/>
      <c r="H2639" s="33"/>
      <c r="AE2639"/>
      <c r="AF2639"/>
    </row>
    <row r="2640" spans="6:32" s="31" customFormat="1">
      <c r="F2640" s="32"/>
      <c r="H2640" s="33"/>
      <c r="AE2640"/>
      <c r="AF2640"/>
    </row>
    <row r="2641" spans="6:32" s="31" customFormat="1">
      <c r="F2641" s="32"/>
      <c r="H2641" s="33"/>
      <c r="AE2641"/>
      <c r="AF2641"/>
    </row>
    <row r="2642" spans="6:32" s="31" customFormat="1">
      <c r="F2642" s="32"/>
      <c r="H2642" s="33"/>
      <c r="AE2642"/>
      <c r="AF2642"/>
    </row>
    <row r="2643" spans="6:32" s="31" customFormat="1">
      <c r="F2643" s="32"/>
      <c r="H2643" s="33"/>
      <c r="AE2643"/>
      <c r="AF2643"/>
    </row>
    <row r="2644" spans="6:32" s="31" customFormat="1">
      <c r="F2644" s="32"/>
      <c r="H2644" s="33"/>
      <c r="AE2644"/>
      <c r="AF2644"/>
    </row>
    <row r="2645" spans="6:32" s="31" customFormat="1">
      <c r="F2645" s="32"/>
      <c r="H2645" s="33"/>
      <c r="AE2645"/>
      <c r="AF2645"/>
    </row>
    <row r="2646" spans="6:32" s="31" customFormat="1">
      <c r="F2646" s="32"/>
      <c r="H2646" s="33"/>
      <c r="AE2646"/>
      <c r="AF2646"/>
    </row>
    <row r="2647" spans="6:32" s="31" customFormat="1">
      <c r="F2647" s="32"/>
      <c r="H2647" s="33"/>
      <c r="AE2647"/>
      <c r="AF2647"/>
    </row>
    <row r="2648" spans="6:32" s="31" customFormat="1">
      <c r="F2648" s="32"/>
      <c r="H2648" s="33"/>
      <c r="AE2648"/>
      <c r="AF2648"/>
    </row>
    <row r="2649" spans="6:32" s="31" customFormat="1">
      <c r="F2649" s="32"/>
      <c r="H2649" s="33"/>
      <c r="AE2649"/>
      <c r="AF2649"/>
    </row>
    <row r="2650" spans="6:32" s="31" customFormat="1">
      <c r="F2650" s="32"/>
      <c r="H2650" s="33"/>
      <c r="AE2650"/>
      <c r="AF2650"/>
    </row>
    <row r="2651" spans="6:32" s="31" customFormat="1">
      <c r="F2651" s="32"/>
      <c r="H2651" s="33"/>
      <c r="AE2651"/>
      <c r="AF2651"/>
    </row>
    <row r="2652" spans="6:32" s="31" customFormat="1">
      <c r="F2652" s="32"/>
      <c r="H2652" s="33"/>
      <c r="AE2652"/>
      <c r="AF2652"/>
    </row>
    <row r="2653" spans="6:32" s="31" customFormat="1">
      <c r="F2653" s="32"/>
      <c r="H2653" s="33"/>
      <c r="AE2653"/>
      <c r="AF2653"/>
    </row>
    <row r="2654" spans="6:32" s="31" customFormat="1">
      <c r="F2654" s="32"/>
      <c r="H2654" s="33"/>
      <c r="AE2654"/>
      <c r="AF2654"/>
    </row>
    <row r="2655" spans="6:32" s="31" customFormat="1">
      <c r="F2655" s="32"/>
      <c r="H2655" s="33"/>
      <c r="AE2655"/>
      <c r="AF2655"/>
    </row>
    <row r="2656" spans="6:32" s="31" customFormat="1">
      <c r="F2656" s="32"/>
      <c r="H2656" s="33"/>
      <c r="AE2656"/>
      <c r="AF2656"/>
    </row>
    <row r="2657" spans="6:32" s="31" customFormat="1">
      <c r="F2657" s="32"/>
      <c r="H2657" s="33"/>
      <c r="AE2657"/>
      <c r="AF2657"/>
    </row>
    <row r="2658" spans="6:32" s="31" customFormat="1">
      <c r="F2658" s="32"/>
      <c r="H2658" s="33"/>
      <c r="AE2658"/>
      <c r="AF2658"/>
    </row>
    <row r="2659" spans="6:32" s="31" customFormat="1">
      <c r="F2659" s="32"/>
      <c r="H2659" s="33"/>
      <c r="AE2659"/>
      <c r="AF2659"/>
    </row>
    <row r="2660" spans="6:32" s="31" customFormat="1">
      <c r="F2660" s="32"/>
      <c r="H2660" s="33"/>
      <c r="AE2660"/>
      <c r="AF2660"/>
    </row>
    <row r="2661" spans="6:32" s="31" customFormat="1">
      <c r="F2661" s="32"/>
      <c r="H2661" s="33"/>
      <c r="AE2661"/>
      <c r="AF2661"/>
    </row>
    <row r="2662" spans="6:32" s="31" customFormat="1">
      <c r="F2662" s="32"/>
      <c r="H2662" s="33"/>
      <c r="AE2662"/>
      <c r="AF2662"/>
    </row>
    <row r="2663" spans="6:32" s="31" customFormat="1">
      <c r="F2663" s="32"/>
      <c r="H2663" s="33"/>
      <c r="AE2663"/>
      <c r="AF2663"/>
    </row>
    <row r="2664" spans="6:32" s="31" customFormat="1">
      <c r="F2664" s="32"/>
      <c r="H2664" s="33"/>
      <c r="AE2664"/>
      <c r="AF2664"/>
    </row>
    <row r="2665" spans="6:32" s="31" customFormat="1">
      <c r="F2665" s="32"/>
      <c r="H2665" s="33"/>
      <c r="AE2665"/>
      <c r="AF2665"/>
    </row>
    <row r="2666" spans="6:32" s="31" customFormat="1">
      <c r="F2666" s="32"/>
      <c r="H2666" s="33"/>
      <c r="AE2666"/>
      <c r="AF2666"/>
    </row>
    <row r="2667" spans="6:32" s="31" customFormat="1">
      <c r="F2667" s="32"/>
      <c r="H2667" s="33"/>
      <c r="AE2667"/>
      <c r="AF2667"/>
    </row>
    <row r="2668" spans="6:32" s="31" customFormat="1">
      <c r="F2668" s="32"/>
      <c r="H2668" s="33"/>
      <c r="AE2668"/>
      <c r="AF2668"/>
    </row>
    <row r="2669" spans="6:32" s="31" customFormat="1">
      <c r="F2669" s="32"/>
      <c r="H2669" s="33"/>
      <c r="AE2669"/>
      <c r="AF2669"/>
    </row>
    <row r="2670" spans="6:32" s="31" customFormat="1">
      <c r="F2670" s="32"/>
      <c r="H2670" s="33"/>
      <c r="AE2670"/>
      <c r="AF2670"/>
    </row>
    <row r="2671" spans="6:32" s="31" customFormat="1">
      <c r="F2671" s="32"/>
      <c r="H2671" s="33"/>
      <c r="AE2671"/>
      <c r="AF2671"/>
    </row>
    <row r="2672" spans="6:32" s="31" customFormat="1">
      <c r="F2672" s="32"/>
      <c r="H2672" s="33"/>
      <c r="AE2672"/>
      <c r="AF2672"/>
    </row>
    <row r="2673" spans="6:32" s="31" customFormat="1">
      <c r="F2673" s="32"/>
      <c r="H2673" s="33"/>
      <c r="AE2673"/>
      <c r="AF2673"/>
    </row>
    <row r="2674" spans="6:32" s="31" customFormat="1">
      <c r="F2674" s="32"/>
      <c r="H2674" s="33"/>
      <c r="AE2674"/>
      <c r="AF2674"/>
    </row>
    <row r="2675" spans="6:32" s="31" customFormat="1">
      <c r="F2675" s="32"/>
      <c r="H2675" s="33"/>
      <c r="AE2675"/>
      <c r="AF2675"/>
    </row>
    <row r="2676" spans="6:32" s="31" customFormat="1">
      <c r="F2676" s="32"/>
      <c r="H2676" s="33"/>
      <c r="AE2676"/>
      <c r="AF2676"/>
    </row>
    <row r="2677" spans="6:32" s="31" customFormat="1">
      <c r="F2677" s="32"/>
      <c r="H2677" s="33"/>
      <c r="AE2677"/>
      <c r="AF2677"/>
    </row>
    <row r="2678" spans="6:32" s="31" customFormat="1">
      <c r="F2678" s="32"/>
      <c r="H2678" s="33"/>
      <c r="AE2678"/>
      <c r="AF2678"/>
    </row>
    <row r="2679" spans="6:32" s="31" customFormat="1">
      <c r="F2679" s="32"/>
      <c r="H2679" s="33"/>
      <c r="AE2679"/>
      <c r="AF2679"/>
    </row>
    <row r="2680" spans="6:32" s="31" customFormat="1">
      <c r="F2680" s="32"/>
      <c r="H2680" s="33"/>
      <c r="AE2680"/>
      <c r="AF2680"/>
    </row>
    <row r="2681" spans="6:32" s="31" customFormat="1">
      <c r="F2681" s="32"/>
      <c r="H2681" s="33"/>
      <c r="AE2681"/>
      <c r="AF2681"/>
    </row>
    <row r="2682" spans="6:32" s="31" customFormat="1">
      <c r="F2682" s="32"/>
      <c r="H2682" s="33"/>
      <c r="AE2682"/>
      <c r="AF2682"/>
    </row>
    <row r="2683" spans="6:32" s="31" customFormat="1">
      <c r="F2683" s="32"/>
      <c r="H2683" s="33"/>
      <c r="AE2683"/>
      <c r="AF2683"/>
    </row>
    <row r="2684" spans="6:32" s="31" customFormat="1">
      <c r="F2684" s="32"/>
      <c r="H2684" s="33"/>
      <c r="AE2684"/>
      <c r="AF2684"/>
    </row>
    <row r="2685" spans="6:32" s="31" customFormat="1">
      <c r="F2685" s="32"/>
      <c r="H2685" s="33"/>
      <c r="AE2685"/>
      <c r="AF2685"/>
    </row>
    <row r="2686" spans="6:32" s="31" customFormat="1">
      <c r="F2686" s="32"/>
      <c r="H2686" s="33"/>
      <c r="AE2686"/>
      <c r="AF2686"/>
    </row>
    <row r="2687" spans="6:32" s="31" customFormat="1">
      <c r="F2687" s="32"/>
      <c r="H2687" s="33"/>
      <c r="AE2687"/>
      <c r="AF2687"/>
    </row>
    <row r="2688" spans="6:32" s="31" customFormat="1">
      <c r="F2688" s="32"/>
      <c r="H2688" s="33"/>
      <c r="AE2688"/>
      <c r="AF2688"/>
    </row>
    <row r="2689" spans="6:32" s="31" customFormat="1">
      <c r="F2689" s="32"/>
      <c r="H2689" s="33"/>
      <c r="AE2689"/>
      <c r="AF2689"/>
    </row>
    <row r="2690" spans="6:32" s="31" customFormat="1">
      <c r="F2690" s="32"/>
      <c r="H2690" s="33"/>
      <c r="AE2690"/>
      <c r="AF2690"/>
    </row>
    <row r="2691" spans="6:32" s="31" customFormat="1">
      <c r="F2691" s="32"/>
      <c r="H2691" s="33"/>
      <c r="AE2691"/>
      <c r="AF2691"/>
    </row>
    <row r="2692" spans="6:32" s="31" customFormat="1">
      <c r="F2692" s="32"/>
      <c r="H2692" s="33"/>
      <c r="AE2692"/>
      <c r="AF2692"/>
    </row>
    <row r="2693" spans="6:32" s="31" customFormat="1">
      <c r="F2693" s="32"/>
      <c r="H2693" s="33"/>
      <c r="AE2693"/>
      <c r="AF2693"/>
    </row>
    <row r="2694" spans="6:32" s="31" customFormat="1">
      <c r="F2694" s="32"/>
      <c r="H2694" s="33"/>
      <c r="AE2694"/>
      <c r="AF2694"/>
    </row>
    <row r="2695" spans="6:32" s="31" customFormat="1">
      <c r="F2695" s="32"/>
      <c r="H2695" s="33"/>
      <c r="AE2695"/>
      <c r="AF2695"/>
    </row>
    <row r="2696" spans="6:32" s="31" customFormat="1">
      <c r="F2696" s="32"/>
      <c r="H2696" s="33"/>
      <c r="AE2696"/>
      <c r="AF2696"/>
    </row>
    <row r="2697" spans="6:32" s="31" customFormat="1">
      <c r="F2697" s="32"/>
      <c r="H2697" s="33"/>
      <c r="AE2697"/>
      <c r="AF2697"/>
    </row>
    <row r="2698" spans="6:32" s="31" customFormat="1">
      <c r="F2698" s="32"/>
      <c r="H2698" s="33"/>
      <c r="AE2698"/>
      <c r="AF2698"/>
    </row>
    <row r="2699" spans="6:32" s="31" customFormat="1">
      <c r="F2699" s="32"/>
      <c r="H2699" s="33"/>
      <c r="AE2699"/>
      <c r="AF2699"/>
    </row>
    <row r="2700" spans="6:32" s="31" customFormat="1">
      <c r="F2700" s="32"/>
      <c r="H2700" s="33"/>
      <c r="AE2700"/>
      <c r="AF2700"/>
    </row>
    <row r="2701" spans="6:32" s="31" customFormat="1">
      <c r="F2701" s="32"/>
      <c r="H2701" s="33"/>
      <c r="AE2701"/>
      <c r="AF2701"/>
    </row>
    <row r="2702" spans="6:32" s="31" customFormat="1">
      <c r="F2702" s="32"/>
      <c r="H2702" s="33"/>
      <c r="AE2702"/>
      <c r="AF2702"/>
    </row>
    <row r="2703" spans="6:32" s="31" customFormat="1">
      <c r="F2703" s="32"/>
      <c r="H2703" s="33"/>
      <c r="AE2703"/>
      <c r="AF2703"/>
    </row>
    <row r="2704" spans="6:32" s="31" customFormat="1">
      <c r="F2704" s="32"/>
      <c r="H2704" s="33"/>
      <c r="AE2704"/>
      <c r="AF2704"/>
    </row>
    <row r="2705" spans="6:32" s="31" customFormat="1">
      <c r="F2705" s="32"/>
      <c r="H2705" s="33"/>
      <c r="AE2705"/>
      <c r="AF2705"/>
    </row>
    <row r="2706" spans="6:32" s="31" customFormat="1">
      <c r="F2706" s="32"/>
      <c r="H2706" s="33"/>
      <c r="AE2706"/>
      <c r="AF2706"/>
    </row>
    <row r="2707" spans="6:32" s="31" customFormat="1">
      <c r="F2707" s="32"/>
      <c r="H2707" s="33"/>
      <c r="AE2707"/>
      <c r="AF2707"/>
    </row>
    <row r="2708" spans="6:32" s="31" customFormat="1">
      <c r="F2708" s="32"/>
      <c r="H2708" s="33"/>
      <c r="AE2708"/>
      <c r="AF2708"/>
    </row>
    <row r="2709" spans="6:32" s="31" customFormat="1">
      <c r="F2709" s="32"/>
      <c r="H2709" s="33"/>
      <c r="AE2709"/>
      <c r="AF2709"/>
    </row>
    <row r="2710" spans="6:32" s="31" customFormat="1">
      <c r="F2710" s="32"/>
      <c r="H2710" s="33"/>
      <c r="AE2710"/>
      <c r="AF2710"/>
    </row>
    <row r="2711" spans="6:32" s="31" customFormat="1">
      <c r="F2711" s="32"/>
      <c r="H2711" s="33"/>
      <c r="AE2711"/>
      <c r="AF2711"/>
    </row>
    <row r="2712" spans="6:32" s="31" customFormat="1">
      <c r="F2712" s="32"/>
      <c r="H2712" s="33"/>
      <c r="AE2712"/>
      <c r="AF2712"/>
    </row>
    <row r="2713" spans="6:32" s="31" customFormat="1">
      <c r="F2713" s="32"/>
      <c r="H2713" s="33"/>
      <c r="AE2713"/>
      <c r="AF2713"/>
    </row>
    <row r="2714" spans="6:32" s="31" customFormat="1">
      <c r="F2714" s="32"/>
      <c r="H2714" s="33"/>
      <c r="AE2714"/>
      <c r="AF2714"/>
    </row>
    <row r="2715" spans="6:32" s="31" customFormat="1">
      <c r="F2715" s="32"/>
      <c r="H2715" s="33"/>
      <c r="AE2715"/>
      <c r="AF2715"/>
    </row>
    <row r="2716" spans="6:32" s="31" customFormat="1">
      <c r="F2716" s="32"/>
      <c r="H2716" s="33"/>
      <c r="AE2716"/>
      <c r="AF2716"/>
    </row>
    <row r="2717" spans="6:32" s="31" customFormat="1">
      <c r="F2717" s="32"/>
      <c r="H2717" s="33"/>
      <c r="AE2717"/>
      <c r="AF2717"/>
    </row>
    <row r="2718" spans="6:32" s="31" customFormat="1">
      <c r="F2718" s="32"/>
      <c r="H2718" s="33"/>
      <c r="AE2718"/>
      <c r="AF2718"/>
    </row>
    <row r="2719" spans="6:32" s="31" customFormat="1">
      <c r="F2719" s="32"/>
      <c r="H2719" s="33"/>
      <c r="AE2719"/>
      <c r="AF2719"/>
    </row>
    <row r="2720" spans="6:32" s="31" customFormat="1">
      <c r="F2720" s="32"/>
      <c r="H2720" s="33"/>
      <c r="AE2720"/>
      <c r="AF2720"/>
    </row>
    <row r="2721" spans="6:32" s="31" customFormat="1">
      <c r="F2721" s="32"/>
      <c r="H2721" s="33"/>
      <c r="AE2721"/>
      <c r="AF2721"/>
    </row>
    <row r="2722" spans="6:32" s="31" customFormat="1">
      <c r="F2722" s="32"/>
      <c r="H2722" s="33"/>
      <c r="AE2722"/>
      <c r="AF2722"/>
    </row>
    <row r="2723" spans="6:32" s="31" customFormat="1">
      <c r="F2723" s="32"/>
      <c r="H2723" s="33"/>
      <c r="AE2723"/>
      <c r="AF2723"/>
    </row>
    <row r="2724" spans="6:32" s="31" customFormat="1">
      <c r="F2724" s="32"/>
      <c r="H2724" s="33"/>
      <c r="AE2724"/>
      <c r="AF2724"/>
    </row>
    <row r="2725" spans="6:32" s="31" customFormat="1">
      <c r="F2725" s="32"/>
      <c r="H2725" s="33"/>
      <c r="AE2725"/>
      <c r="AF2725"/>
    </row>
    <row r="2726" spans="6:32" s="31" customFormat="1">
      <c r="F2726" s="32"/>
      <c r="H2726" s="33"/>
      <c r="AE2726"/>
      <c r="AF2726"/>
    </row>
    <row r="2727" spans="6:32" s="31" customFormat="1">
      <c r="F2727" s="32"/>
      <c r="H2727" s="33"/>
      <c r="AE2727"/>
      <c r="AF2727"/>
    </row>
    <row r="2728" spans="6:32" s="31" customFormat="1">
      <c r="F2728" s="32"/>
      <c r="H2728" s="33"/>
      <c r="AE2728"/>
      <c r="AF2728"/>
    </row>
    <row r="2729" spans="6:32" s="31" customFormat="1">
      <c r="F2729" s="32"/>
      <c r="H2729" s="33"/>
      <c r="AE2729"/>
      <c r="AF2729"/>
    </row>
    <row r="2730" spans="6:32" s="31" customFormat="1">
      <c r="F2730" s="32"/>
      <c r="H2730" s="33"/>
      <c r="AE2730"/>
      <c r="AF2730"/>
    </row>
    <row r="2731" spans="6:32" s="31" customFormat="1">
      <c r="F2731" s="32"/>
      <c r="H2731" s="33"/>
      <c r="AE2731"/>
      <c r="AF2731"/>
    </row>
    <row r="2732" spans="6:32" s="31" customFormat="1">
      <c r="F2732" s="32"/>
      <c r="H2732" s="33"/>
      <c r="AE2732"/>
      <c r="AF2732"/>
    </row>
    <row r="2733" spans="6:32" s="31" customFormat="1">
      <c r="F2733" s="32"/>
      <c r="H2733" s="33"/>
      <c r="AE2733"/>
      <c r="AF2733"/>
    </row>
    <row r="2734" spans="6:32" s="31" customFormat="1">
      <c r="F2734" s="32"/>
      <c r="H2734" s="33"/>
      <c r="AE2734"/>
      <c r="AF2734"/>
    </row>
    <row r="2735" spans="6:32" s="31" customFormat="1">
      <c r="F2735" s="32"/>
      <c r="H2735" s="33"/>
      <c r="AE2735"/>
      <c r="AF2735"/>
    </row>
    <row r="2736" spans="6:32" s="31" customFormat="1">
      <c r="F2736" s="32"/>
      <c r="H2736" s="33"/>
      <c r="AE2736"/>
      <c r="AF2736"/>
    </row>
    <row r="2737" spans="6:32" s="31" customFormat="1">
      <c r="F2737" s="32"/>
      <c r="H2737" s="33"/>
      <c r="AE2737"/>
      <c r="AF2737"/>
    </row>
    <row r="2738" spans="6:32" s="31" customFormat="1">
      <c r="F2738" s="32"/>
      <c r="H2738" s="33"/>
      <c r="AE2738"/>
      <c r="AF2738"/>
    </row>
    <row r="2739" spans="6:32" s="31" customFormat="1">
      <c r="F2739" s="32"/>
      <c r="H2739" s="33"/>
      <c r="AE2739"/>
      <c r="AF2739"/>
    </row>
    <row r="2740" spans="6:32" s="31" customFormat="1">
      <c r="F2740" s="32"/>
      <c r="H2740" s="33"/>
      <c r="AE2740"/>
      <c r="AF2740"/>
    </row>
    <row r="2741" spans="6:32" s="31" customFormat="1">
      <c r="F2741" s="32"/>
      <c r="H2741" s="33"/>
      <c r="AE2741"/>
      <c r="AF2741"/>
    </row>
    <row r="2742" spans="6:32" s="31" customFormat="1">
      <c r="F2742" s="32"/>
      <c r="H2742" s="33"/>
      <c r="AE2742"/>
      <c r="AF2742"/>
    </row>
    <row r="2743" spans="6:32" s="31" customFormat="1">
      <c r="F2743" s="32"/>
      <c r="H2743" s="33"/>
      <c r="AE2743"/>
      <c r="AF2743"/>
    </row>
    <row r="2744" spans="6:32" s="31" customFormat="1">
      <c r="F2744" s="32"/>
      <c r="H2744" s="33"/>
      <c r="AE2744"/>
      <c r="AF2744"/>
    </row>
    <row r="2745" spans="6:32" s="31" customFormat="1">
      <c r="F2745" s="32"/>
      <c r="H2745" s="33"/>
      <c r="AE2745"/>
      <c r="AF2745"/>
    </row>
    <row r="2746" spans="6:32" s="31" customFormat="1">
      <c r="F2746" s="32"/>
      <c r="H2746" s="33"/>
      <c r="AE2746"/>
      <c r="AF2746"/>
    </row>
    <row r="2747" spans="6:32" s="31" customFormat="1">
      <c r="F2747" s="32"/>
      <c r="H2747" s="33"/>
      <c r="AE2747"/>
      <c r="AF2747"/>
    </row>
    <row r="2748" spans="6:32" s="31" customFormat="1">
      <c r="F2748" s="32"/>
      <c r="H2748" s="33"/>
      <c r="AE2748"/>
      <c r="AF2748"/>
    </row>
    <row r="2749" spans="6:32" s="31" customFormat="1">
      <c r="F2749" s="32"/>
      <c r="H2749" s="33"/>
      <c r="AE2749"/>
      <c r="AF2749"/>
    </row>
    <row r="2750" spans="6:32" s="31" customFormat="1">
      <c r="F2750" s="32"/>
      <c r="H2750" s="33"/>
      <c r="AE2750"/>
      <c r="AF2750"/>
    </row>
    <row r="2751" spans="6:32" s="31" customFormat="1">
      <c r="F2751" s="32"/>
      <c r="H2751" s="33"/>
      <c r="AE2751"/>
      <c r="AF2751"/>
    </row>
    <row r="2752" spans="6:32" s="31" customFormat="1">
      <c r="F2752" s="32"/>
      <c r="H2752" s="33"/>
      <c r="AE2752"/>
      <c r="AF2752"/>
    </row>
    <row r="2753" spans="6:32" s="31" customFormat="1">
      <c r="F2753" s="32"/>
      <c r="H2753" s="33"/>
      <c r="AE2753"/>
      <c r="AF2753"/>
    </row>
    <row r="2754" spans="6:32" s="31" customFormat="1">
      <c r="F2754" s="32"/>
      <c r="H2754" s="33"/>
      <c r="AE2754"/>
      <c r="AF2754"/>
    </row>
    <row r="2755" spans="6:32" s="31" customFormat="1">
      <c r="F2755" s="32"/>
      <c r="H2755" s="33"/>
      <c r="AE2755"/>
      <c r="AF2755"/>
    </row>
    <row r="2756" spans="6:32" s="31" customFormat="1">
      <c r="F2756" s="32"/>
      <c r="H2756" s="33"/>
      <c r="AE2756"/>
      <c r="AF2756"/>
    </row>
    <row r="2757" spans="6:32" s="31" customFormat="1">
      <c r="F2757" s="32"/>
      <c r="H2757" s="33"/>
      <c r="AE2757"/>
      <c r="AF2757"/>
    </row>
    <row r="2758" spans="6:32" s="31" customFormat="1">
      <c r="F2758" s="32"/>
      <c r="H2758" s="33"/>
      <c r="AE2758"/>
      <c r="AF2758"/>
    </row>
    <row r="2759" spans="6:32" s="31" customFormat="1">
      <c r="F2759" s="32"/>
      <c r="H2759" s="33"/>
      <c r="AE2759"/>
      <c r="AF2759"/>
    </row>
    <row r="2760" spans="6:32" s="31" customFormat="1">
      <c r="F2760" s="32"/>
      <c r="H2760" s="33"/>
      <c r="AE2760"/>
      <c r="AF2760"/>
    </row>
    <row r="2761" spans="6:32" s="31" customFormat="1">
      <c r="F2761" s="32"/>
      <c r="H2761" s="33"/>
      <c r="AE2761"/>
      <c r="AF2761"/>
    </row>
    <row r="2762" spans="6:32" s="31" customFormat="1">
      <c r="F2762" s="32"/>
      <c r="H2762" s="33"/>
      <c r="AE2762"/>
      <c r="AF2762"/>
    </row>
    <row r="2763" spans="6:32" s="31" customFormat="1">
      <c r="F2763" s="32"/>
      <c r="H2763" s="33"/>
      <c r="AE2763"/>
      <c r="AF2763"/>
    </row>
    <row r="2764" spans="6:32" s="31" customFormat="1">
      <c r="F2764" s="32"/>
      <c r="H2764" s="33"/>
      <c r="AE2764"/>
      <c r="AF2764"/>
    </row>
    <row r="2765" spans="6:32" s="31" customFormat="1">
      <c r="F2765" s="32"/>
      <c r="H2765" s="33"/>
      <c r="AE2765"/>
      <c r="AF2765"/>
    </row>
    <row r="2766" spans="6:32" s="31" customFormat="1">
      <c r="F2766" s="32"/>
      <c r="H2766" s="33"/>
      <c r="AE2766"/>
      <c r="AF2766"/>
    </row>
    <row r="2767" spans="6:32" s="31" customFormat="1">
      <c r="F2767" s="32"/>
      <c r="H2767" s="33"/>
      <c r="AE2767"/>
      <c r="AF2767"/>
    </row>
    <row r="2768" spans="6:32" s="31" customFormat="1">
      <c r="F2768" s="32"/>
      <c r="H2768" s="33"/>
      <c r="AE2768"/>
      <c r="AF2768"/>
    </row>
    <row r="2769" spans="6:32" s="31" customFormat="1">
      <c r="F2769" s="32"/>
      <c r="H2769" s="33"/>
      <c r="AE2769"/>
      <c r="AF2769"/>
    </row>
    <row r="2770" spans="6:32" s="31" customFormat="1">
      <c r="F2770" s="32"/>
      <c r="H2770" s="33"/>
      <c r="AE2770"/>
      <c r="AF2770"/>
    </row>
    <row r="2771" spans="6:32" s="31" customFormat="1">
      <c r="F2771" s="32"/>
      <c r="H2771" s="33"/>
      <c r="AE2771"/>
      <c r="AF2771"/>
    </row>
    <row r="2772" spans="6:32" s="31" customFormat="1">
      <c r="F2772" s="32"/>
      <c r="H2772" s="33"/>
      <c r="AE2772"/>
      <c r="AF2772"/>
    </row>
    <row r="2773" spans="6:32" s="31" customFormat="1">
      <c r="F2773" s="32"/>
      <c r="H2773" s="33"/>
      <c r="AE2773"/>
      <c r="AF2773"/>
    </row>
    <row r="2774" spans="6:32" s="31" customFormat="1">
      <c r="F2774" s="32"/>
      <c r="H2774" s="33"/>
      <c r="AE2774"/>
      <c r="AF2774"/>
    </row>
    <row r="2775" spans="6:32" s="31" customFormat="1">
      <c r="F2775" s="32"/>
      <c r="H2775" s="33"/>
      <c r="AE2775"/>
      <c r="AF2775"/>
    </row>
    <row r="2776" spans="6:32" s="31" customFormat="1">
      <c r="F2776" s="32"/>
      <c r="H2776" s="33"/>
      <c r="AE2776"/>
      <c r="AF2776"/>
    </row>
    <row r="2777" spans="6:32" s="31" customFormat="1">
      <c r="F2777" s="32"/>
      <c r="H2777" s="33"/>
      <c r="AE2777"/>
      <c r="AF2777"/>
    </row>
    <row r="2778" spans="6:32" s="31" customFormat="1">
      <c r="F2778" s="32"/>
      <c r="H2778" s="33"/>
      <c r="AE2778"/>
      <c r="AF2778"/>
    </row>
    <row r="2779" spans="6:32" s="31" customFormat="1">
      <c r="F2779" s="32"/>
      <c r="H2779" s="33"/>
      <c r="AE2779"/>
      <c r="AF2779"/>
    </row>
    <row r="2780" spans="6:32" s="31" customFormat="1">
      <c r="F2780" s="32"/>
      <c r="H2780" s="33"/>
      <c r="AE2780"/>
      <c r="AF2780"/>
    </row>
    <row r="2781" spans="6:32" s="31" customFormat="1">
      <c r="F2781" s="32"/>
      <c r="H2781" s="33"/>
      <c r="AE2781"/>
      <c r="AF2781"/>
    </row>
    <row r="2782" spans="6:32" s="31" customFormat="1">
      <c r="F2782" s="32"/>
      <c r="H2782" s="33"/>
      <c r="AE2782"/>
      <c r="AF2782"/>
    </row>
    <row r="2783" spans="6:32" s="31" customFormat="1">
      <c r="F2783" s="32"/>
      <c r="H2783" s="33"/>
      <c r="AE2783"/>
      <c r="AF2783"/>
    </row>
    <row r="2784" spans="6:32" s="31" customFormat="1">
      <c r="F2784" s="32"/>
      <c r="H2784" s="33"/>
      <c r="AE2784"/>
      <c r="AF2784"/>
    </row>
    <row r="2785" spans="6:32" s="31" customFormat="1">
      <c r="F2785" s="32"/>
      <c r="H2785" s="33"/>
      <c r="AE2785"/>
      <c r="AF2785"/>
    </row>
    <row r="2786" spans="6:32" s="31" customFormat="1">
      <c r="F2786" s="32"/>
      <c r="H2786" s="33"/>
      <c r="AE2786"/>
      <c r="AF2786"/>
    </row>
    <row r="2787" spans="6:32" s="31" customFormat="1">
      <c r="F2787" s="32"/>
      <c r="H2787" s="33"/>
      <c r="AE2787"/>
      <c r="AF2787"/>
    </row>
    <row r="2788" spans="6:32" s="31" customFormat="1">
      <c r="F2788" s="32"/>
      <c r="H2788" s="33"/>
      <c r="AE2788"/>
      <c r="AF2788"/>
    </row>
    <row r="2789" spans="6:32" s="31" customFormat="1">
      <c r="F2789" s="32"/>
      <c r="H2789" s="33"/>
      <c r="AE2789"/>
      <c r="AF2789"/>
    </row>
    <row r="2790" spans="6:32" s="31" customFormat="1">
      <c r="F2790" s="32"/>
      <c r="H2790" s="33"/>
      <c r="AE2790"/>
      <c r="AF2790"/>
    </row>
    <row r="2791" spans="6:32" s="31" customFormat="1">
      <c r="F2791" s="32"/>
      <c r="H2791" s="33"/>
      <c r="AE2791"/>
      <c r="AF2791"/>
    </row>
    <row r="2792" spans="6:32" s="31" customFormat="1">
      <c r="F2792" s="32"/>
      <c r="H2792" s="33"/>
      <c r="AE2792"/>
      <c r="AF2792"/>
    </row>
    <row r="2793" spans="6:32" s="31" customFormat="1">
      <c r="F2793" s="32"/>
      <c r="H2793" s="33"/>
      <c r="AE2793"/>
      <c r="AF2793"/>
    </row>
    <row r="2794" spans="6:32" s="31" customFormat="1">
      <c r="F2794" s="32"/>
      <c r="H2794" s="33"/>
      <c r="AE2794"/>
      <c r="AF2794"/>
    </row>
    <row r="2795" spans="6:32" s="31" customFormat="1">
      <c r="F2795" s="32"/>
      <c r="H2795" s="33"/>
      <c r="AE2795"/>
      <c r="AF2795"/>
    </row>
    <row r="2796" spans="6:32" s="31" customFormat="1">
      <c r="F2796" s="32"/>
      <c r="H2796" s="33"/>
      <c r="AE2796"/>
      <c r="AF2796"/>
    </row>
    <row r="2797" spans="6:32" s="31" customFormat="1">
      <c r="F2797" s="32"/>
      <c r="H2797" s="33"/>
      <c r="AE2797"/>
      <c r="AF2797"/>
    </row>
    <row r="2798" spans="6:32" s="31" customFormat="1">
      <c r="F2798" s="32"/>
      <c r="H2798" s="33"/>
      <c r="AE2798"/>
      <c r="AF2798"/>
    </row>
    <row r="2799" spans="6:32" s="31" customFormat="1">
      <c r="F2799" s="32"/>
      <c r="H2799" s="33"/>
      <c r="AE2799"/>
      <c r="AF2799"/>
    </row>
    <row r="2800" spans="6:32" s="31" customFormat="1">
      <c r="F2800" s="32"/>
      <c r="H2800" s="33"/>
      <c r="AE2800"/>
      <c r="AF2800"/>
    </row>
    <row r="2801" spans="6:32" s="31" customFormat="1">
      <c r="F2801" s="32"/>
      <c r="H2801" s="33"/>
      <c r="AE2801"/>
      <c r="AF2801"/>
    </row>
    <row r="2802" spans="6:32" s="31" customFormat="1">
      <c r="F2802" s="32"/>
      <c r="H2802" s="33"/>
      <c r="AE2802"/>
      <c r="AF2802"/>
    </row>
    <row r="2803" spans="6:32" s="31" customFormat="1">
      <c r="F2803" s="32"/>
      <c r="H2803" s="33"/>
      <c r="AE2803"/>
      <c r="AF2803"/>
    </row>
    <row r="2804" spans="6:32" s="31" customFormat="1">
      <c r="F2804" s="32"/>
      <c r="H2804" s="33"/>
      <c r="AE2804"/>
      <c r="AF2804"/>
    </row>
    <row r="2805" spans="6:32" s="31" customFormat="1">
      <c r="F2805" s="32"/>
      <c r="H2805" s="33"/>
      <c r="AE2805"/>
      <c r="AF2805"/>
    </row>
    <row r="2806" spans="6:32" s="31" customFormat="1">
      <c r="F2806" s="32"/>
      <c r="H2806" s="33"/>
      <c r="AE2806"/>
      <c r="AF2806"/>
    </row>
    <row r="2807" spans="6:32" s="31" customFormat="1">
      <c r="F2807" s="32"/>
      <c r="H2807" s="33"/>
      <c r="AE2807"/>
      <c r="AF2807"/>
    </row>
    <row r="2808" spans="6:32" s="31" customFormat="1">
      <c r="F2808" s="32"/>
      <c r="H2808" s="33"/>
      <c r="AE2808"/>
      <c r="AF2808"/>
    </row>
    <row r="2809" spans="6:32" s="31" customFormat="1">
      <c r="F2809" s="32"/>
      <c r="H2809" s="33"/>
      <c r="AE2809"/>
      <c r="AF2809"/>
    </row>
    <row r="2810" spans="6:32" s="31" customFormat="1">
      <c r="F2810" s="32"/>
      <c r="H2810" s="33"/>
      <c r="AE2810"/>
      <c r="AF2810"/>
    </row>
    <row r="2811" spans="6:32" s="31" customFormat="1">
      <c r="F2811" s="32"/>
      <c r="H2811" s="33"/>
      <c r="AE2811"/>
      <c r="AF2811"/>
    </row>
    <row r="2812" spans="6:32" s="31" customFormat="1">
      <c r="F2812" s="32"/>
      <c r="H2812" s="33"/>
      <c r="AE2812"/>
      <c r="AF2812"/>
    </row>
    <row r="2813" spans="6:32" s="31" customFormat="1">
      <c r="F2813" s="32"/>
      <c r="H2813" s="33"/>
      <c r="AE2813"/>
      <c r="AF2813"/>
    </row>
    <row r="2814" spans="6:32" s="31" customFormat="1">
      <c r="F2814" s="32"/>
      <c r="H2814" s="33"/>
      <c r="AE2814"/>
      <c r="AF2814"/>
    </row>
    <row r="2815" spans="6:32" s="31" customFormat="1">
      <c r="F2815" s="32"/>
      <c r="H2815" s="33"/>
      <c r="AE2815"/>
      <c r="AF2815"/>
    </row>
    <row r="2816" spans="6:32" s="31" customFormat="1">
      <c r="F2816" s="32"/>
      <c r="H2816" s="33"/>
      <c r="AE2816"/>
      <c r="AF2816"/>
    </row>
    <row r="2817" spans="6:32" s="31" customFormat="1">
      <c r="F2817" s="32"/>
      <c r="H2817" s="33"/>
      <c r="AE2817"/>
      <c r="AF2817"/>
    </row>
    <row r="2818" spans="6:32" s="31" customFormat="1">
      <c r="F2818" s="32"/>
      <c r="H2818" s="33"/>
      <c r="AE2818"/>
      <c r="AF2818"/>
    </row>
    <row r="2819" spans="6:32" s="31" customFormat="1">
      <c r="F2819" s="32"/>
      <c r="H2819" s="33"/>
      <c r="AE2819"/>
      <c r="AF2819"/>
    </row>
    <row r="2820" spans="6:32" s="31" customFormat="1">
      <c r="F2820" s="32"/>
      <c r="H2820" s="33"/>
      <c r="AE2820"/>
      <c r="AF2820"/>
    </row>
    <row r="2821" spans="6:32" s="31" customFormat="1">
      <c r="F2821" s="32"/>
      <c r="H2821" s="33"/>
      <c r="AE2821"/>
      <c r="AF2821"/>
    </row>
    <row r="2822" spans="6:32" s="31" customFormat="1">
      <c r="F2822" s="32"/>
      <c r="H2822" s="33"/>
      <c r="AE2822"/>
      <c r="AF2822"/>
    </row>
    <row r="2823" spans="6:32" s="31" customFormat="1">
      <c r="F2823" s="32"/>
      <c r="H2823" s="33"/>
      <c r="AE2823"/>
      <c r="AF2823"/>
    </row>
    <row r="2824" spans="6:32" s="31" customFormat="1">
      <c r="F2824" s="32"/>
      <c r="H2824" s="33"/>
      <c r="AE2824"/>
      <c r="AF2824"/>
    </row>
    <row r="2825" spans="6:32" s="31" customFormat="1">
      <c r="F2825" s="32"/>
      <c r="H2825" s="33"/>
      <c r="AE2825"/>
      <c r="AF2825"/>
    </row>
    <row r="2826" spans="6:32" s="31" customFormat="1">
      <c r="F2826" s="32"/>
      <c r="H2826" s="33"/>
      <c r="AE2826"/>
      <c r="AF2826"/>
    </row>
    <row r="2827" spans="6:32" s="31" customFormat="1">
      <c r="F2827" s="32"/>
      <c r="H2827" s="33"/>
      <c r="AE2827"/>
      <c r="AF2827"/>
    </row>
    <row r="2828" spans="6:32" s="31" customFormat="1">
      <c r="F2828" s="32"/>
      <c r="H2828" s="33"/>
      <c r="AE2828"/>
      <c r="AF2828"/>
    </row>
    <row r="2829" spans="6:32" s="31" customFormat="1">
      <c r="F2829" s="32"/>
      <c r="H2829" s="33"/>
      <c r="AE2829"/>
      <c r="AF2829"/>
    </row>
    <row r="2830" spans="6:32" s="31" customFormat="1">
      <c r="F2830" s="32"/>
      <c r="H2830" s="33"/>
      <c r="AE2830"/>
      <c r="AF2830"/>
    </row>
    <row r="2831" spans="6:32" s="31" customFormat="1">
      <c r="F2831" s="32"/>
      <c r="H2831" s="33"/>
      <c r="AE2831"/>
      <c r="AF2831"/>
    </row>
    <row r="2832" spans="6:32" s="31" customFormat="1">
      <c r="F2832" s="32"/>
      <c r="H2832" s="33"/>
      <c r="AE2832"/>
      <c r="AF2832"/>
    </row>
    <row r="2833" spans="6:32" s="31" customFormat="1">
      <c r="F2833" s="32"/>
      <c r="H2833" s="33"/>
      <c r="AE2833"/>
      <c r="AF2833"/>
    </row>
    <row r="2834" spans="6:32" s="31" customFormat="1">
      <c r="F2834" s="32"/>
      <c r="H2834" s="33"/>
      <c r="AE2834"/>
      <c r="AF2834"/>
    </row>
    <row r="2835" spans="6:32" s="31" customFormat="1">
      <c r="F2835" s="32"/>
      <c r="H2835" s="33"/>
      <c r="AE2835"/>
      <c r="AF2835"/>
    </row>
    <row r="2836" spans="6:32" s="31" customFormat="1">
      <c r="F2836" s="32"/>
      <c r="H2836" s="33"/>
      <c r="AE2836"/>
      <c r="AF2836"/>
    </row>
    <row r="2837" spans="6:32" s="31" customFormat="1">
      <c r="F2837" s="32"/>
      <c r="H2837" s="33"/>
      <c r="AE2837"/>
      <c r="AF2837"/>
    </row>
    <row r="2838" spans="6:32" s="31" customFormat="1">
      <c r="F2838" s="32"/>
      <c r="H2838" s="33"/>
      <c r="AE2838"/>
      <c r="AF2838"/>
    </row>
    <row r="2839" spans="6:32" s="31" customFormat="1">
      <c r="F2839" s="32"/>
      <c r="H2839" s="33"/>
      <c r="AE2839"/>
      <c r="AF2839"/>
    </row>
    <row r="2840" spans="6:32" s="31" customFormat="1">
      <c r="F2840" s="32"/>
      <c r="H2840" s="33"/>
      <c r="AE2840"/>
      <c r="AF2840"/>
    </row>
    <row r="2841" spans="6:32" s="31" customFormat="1">
      <c r="F2841" s="32"/>
      <c r="H2841" s="33"/>
      <c r="AE2841"/>
      <c r="AF2841"/>
    </row>
    <row r="2842" spans="6:32" s="31" customFormat="1">
      <c r="F2842" s="32"/>
      <c r="H2842" s="33"/>
      <c r="AE2842"/>
      <c r="AF2842"/>
    </row>
    <row r="2843" spans="6:32" s="31" customFormat="1">
      <c r="F2843" s="32"/>
      <c r="H2843" s="33"/>
      <c r="AE2843"/>
      <c r="AF2843"/>
    </row>
    <row r="2844" spans="6:32" s="31" customFormat="1">
      <c r="F2844" s="32"/>
      <c r="H2844" s="33"/>
      <c r="AE2844"/>
      <c r="AF2844"/>
    </row>
    <row r="2845" spans="6:32" s="31" customFormat="1">
      <c r="F2845" s="32"/>
      <c r="H2845" s="33"/>
      <c r="AE2845"/>
      <c r="AF2845"/>
    </row>
    <row r="2846" spans="6:32" s="31" customFormat="1">
      <c r="F2846" s="32"/>
      <c r="H2846" s="33"/>
      <c r="AE2846"/>
      <c r="AF2846"/>
    </row>
    <row r="2847" spans="6:32" s="31" customFormat="1">
      <c r="F2847" s="32"/>
      <c r="H2847" s="33"/>
      <c r="AE2847"/>
      <c r="AF2847"/>
    </row>
    <row r="2848" spans="6:32" s="31" customFormat="1">
      <c r="F2848" s="32"/>
      <c r="H2848" s="33"/>
      <c r="AE2848"/>
      <c r="AF2848"/>
    </row>
    <row r="2849" spans="6:32" s="31" customFormat="1">
      <c r="F2849" s="32"/>
      <c r="H2849" s="33"/>
      <c r="AE2849"/>
      <c r="AF2849"/>
    </row>
    <row r="2850" spans="6:32" s="31" customFormat="1">
      <c r="F2850" s="32"/>
      <c r="H2850" s="33"/>
      <c r="AE2850"/>
      <c r="AF2850"/>
    </row>
    <row r="2851" spans="6:32" s="31" customFormat="1">
      <c r="F2851" s="32"/>
      <c r="H2851" s="33"/>
      <c r="AE2851"/>
      <c r="AF2851"/>
    </row>
    <row r="2852" spans="6:32" s="31" customFormat="1">
      <c r="F2852" s="32"/>
      <c r="H2852" s="33"/>
      <c r="AE2852"/>
      <c r="AF2852"/>
    </row>
    <row r="2853" spans="6:32" s="31" customFormat="1">
      <c r="F2853" s="32"/>
      <c r="H2853" s="33"/>
      <c r="AE2853"/>
      <c r="AF2853"/>
    </row>
    <row r="2854" spans="6:32" s="31" customFormat="1">
      <c r="F2854" s="32"/>
      <c r="H2854" s="33"/>
      <c r="AE2854"/>
      <c r="AF2854"/>
    </row>
    <row r="2855" spans="6:32" s="31" customFormat="1">
      <c r="F2855" s="32"/>
      <c r="H2855" s="33"/>
      <c r="AE2855"/>
      <c r="AF2855"/>
    </row>
    <row r="2856" spans="6:32" s="31" customFormat="1">
      <c r="F2856" s="32"/>
      <c r="H2856" s="33"/>
      <c r="AE2856"/>
      <c r="AF2856"/>
    </row>
    <row r="2857" spans="6:32" s="31" customFormat="1">
      <c r="F2857" s="32"/>
      <c r="H2857" s="33"/>
      <c r="AE2857"/>
      <c r="AF2857"/>
    </row>
    <row r="2858" spans="6:32" s="31" customFormat="1">
      <c r="F2858" s="32"/>
      <c r="H2858" s="33"/>
      <c r="AE2858"/>
      <c r="AF2858"/>
    </row>
    <row r="2859" spans="6:32" s="31" customFormat="1">
      <c r="F2859" s="32"/>
      <c r="H2859" s="33"/>
      <c r="AE2859"/>
      <c r="AF2859"/>
    </row>
    <row r="2860" spans="6:32" s="31" customFormat="1">
      <c r="F2860" s="32"/>
      <c r="H2860" s="33"/>
      <c r="AE2860"/>
      <c r="AF2860"/>
    </row>
    <row r="2861" spans="6:32" s="31" customFormat="1">
      <c r="F2861" s="32"/>
      <c r="H2861" s="33"/>
      <c r="AE2861"/>
      <c r="AF2861"/>
    </row>
    <row r="2862" spans="6:32" s="31" customFormat="1">
      <c r="F2862" s="32"/>
      <c r="H2862" s="33"/>
      <c r="AE2862"/>
      <c r="AF2862"/>
    </row>
    <row r="2863" spans="6:32" s="31" customFormat="1">
      <c r="F2863" s="32"/>
      <c r="H2863" s="33"/>
      <c r="AE2863"/>
      <c r="AF2863"/>
    </row>
    <row r="2864" spans="6:32" s="31" customFormat="1">
      <c r="F2864" s="32"/>
      <c r="H2864" s="33"/>
      <c r="AE2864"/>
      <c r="AF2864"/>
    </row>
    <row r="2865" spans="6:32" s="31" customFormat="1">
      <c r="F2865" s="32"/>
      <c r="H2865" s="33"/>
      <c r="AE2865"/>
      <c r="AF2865"/>
    </row>
    <row r="2866" spans="6:32" s="31" customFormat="1">
      <c r="F2866" s="32"/>
      <c r="H2866" s="33"/>
      <c r="AE2866"/>
      <c r="AF2866"/>
    </row>
    <row r="2867" spans="6:32" s="31" customFormat="1">
      <c r="F2867" s="32"/>
      <c r="H2867" s="33"/>
      <c r="AE2867"/>
      <c r="AF2867"/>
    </row>
    <row r="2868" spans="6:32" s="31" customFormat="1">
      <c r="F2868" s="32"/>
      <c r="H2868" s="33"/>
      <c r="AE2868"/>
      <c r="AF2868"/>
    </row>
    <row r="2869" spans="6:32" s="31" customFormat="1">
      <c r="F2869" s="32"/>
      <c r="H2869" s="33"/>
      <c r="AE2869"/>
      <c r="AF2869"/>
    </row>
    <row r="2870" spans="6:32" s="31" customFormat="1">
      <c r="F2870" s="32"/>
      <c r="H2870" s="33"/>
      <c r="AE2870"/>
      <c r="AF2870"/>
    </row>
    <row r="2871" spans="6:32" s="31" customFormat="1">
      <c r="F2871" s="32"/>
      <c r="H2871" s="33"/>
      <c r="AE2871"/>
      <c r="AF2871"/>
    </row>
    <row r="2872" spans="6:32" s="31" customFormat="1">
      <c r="F2872" s="32"/>
      <c r="H2872" s="33"/>
      <c r="AE2872"/>
      <c r="AF2872"/>
    </row>
    <row r="2873" spans="6:32" s="31" customFormat="1">
      <c r="F2873" s="32"/>
      <c r="H2873" s="33"/>
      <c r="AE2873"/>
      <c r="AF2873"/>
    </row>
    <row r="2874" spans="6:32" s="31" customFormat="1">
      <c r="F2874" s="32"/>
      <c r="H2874" s="33"/>
      <c r="AE2874"/>
      <c r="AF2874"/>
    </row>
    <row r="2875" spans="6:32" s="31" customFormat="1">
      <c r="F2875" s="32"/>
      <c r="H2875" s="33"/>
      <c r="AE2875"/>
      <c r="AF2875"/>
    </row>
    <row r="2876" spans="6:32" s="31" customFormat="1">
      <c r="F2876" s="32"/>
      <c r="H2876" s="33"/>
      <c r="AE2876"/>
      <c r="AF2876"/>
    </row>
    <row r="2877" spans="6:32" s="31" customFormat="1">
      <c r="F2877" s="32"/>
      <c r="H2877" s="33"/>
      <c r="AE2877"/>
      <c r="AF2877"/>
    </row>
    <row r="2878" spans="6:32" s="31" customFormat="1">
      <c r="F2878" s="32"/>
      <c r="H2878" s="33"/>
      <c r="AE2878"/>
      <c r="AF2878"/>
    </row>
    <row r="2879" spans="6:32" s="31" customFormat="1">
      <c r="F2879" s="32"/>
      <c r="H2879" s="33"/>
      <c r="AE2879"/>
      <c r="AF2879"/>
    </row>
    <row r="2880" spans="6:32" s="31" customFormat="1">
      <c r="F2880" s="32"/>
      <c r="H2880" s="33"/>
      <c r="AE2880"/>
      <c r="AF2880"/>
    </row>
    <row r="2881" spans="6:32" s="31" customFormat="1">
      <c r="F2881" s="32"/>
      <c r="H2881" s="33"/>
      <c r="AE2881"/>
      <c r="AF2881"/>
    </row>
    <row r="2882" spans="6:32" s="31" customFormat="1">
      <c r="F2882" s="32"/>
      <c r="H2882" s="33"/>
      <c r="AE2882"/>
      <c r="AF2882"/>
    </row>
    <row r="2883" spans="6:32" s="31" customFormat="1">
      <c r="F2883" s="32"/>
      <c r="H2883" s="33"/>
      <c r="AE2883"/>
      <c r="AF2883"/>
    </row>
    <row r="2884" spans="6:32" s="31" customFormat="1">
      <c r="F2884" s="32"/>
      <c r="H2884" s="33"/>
      <c r="AE2884"/>
      <c r="AF2884"/>
    </row>
    <row r="2885" spans="6:32" s="31" customFormat="1">
      <c r="F2885" s="32"/>
      <c r="H2885" s="33"/>
      <c r="AE2885"/>
      <c r="AF2885"/>
    </row>
    <row r="2886" spans="6:32" s="31" customFormat="1">
      <c r="F2886" s="32"/>
      <c r="H2886" s="33"/>
      <c r="AE2886"/>
      <c r="AF2886"/>
    </row>
    <row r="2887" spans="6:32" s="31" customFormat="1">
      <c r="F2887" s="32"/>
      <c r="H2887" s="33"/>
      <c r="AE2887"/>
      <c r="AF2887"/>
    </row>
    <row r="2888" spans="6:32" s="31" customFormat="1">
      <c r="F2888" s="32"/>
      <c r="H2888" s="33"/>
      <c r="AE2888"/>
      <c r="AF2888"/>
    </row>
    <row r="2889" spans="6:32" s="31" customFormat="1">
      <c r="F2889" s="32"/>
      <c r="H2889" s="33"/>
      <c r="AE2889"/>
      <c r="AF2889"/>
    </row>
    <row r="2890" spans="6:32" s="31" customFormat="1">
      <c r="F2890" s="32"/>
      <c r="H2890" s="33"/>
      <c r="AE2890"/>
      <c r="AF2890"/>
    </row>
    <row r="2891" spans="6:32" s="31" customFormat="1">
      <c r="F2891" s="32"/>
      <c r="H2891" s="33"/>
      <c r="AE2891"/>
      <c r="AF2891"/>
    </row>
    <row r="2892" spans="6:32" s="31" customFormat="1">
      <c r="F2892" s="32"/>
      <c r="H2892" s="33"/>
      <c r="AE2892"/>
      <c r="AF2892"/>
    </row>
    <row r="2893" spans="6:32" s="31" customFormat="1">
      <c r="F2893" s="32"/>
      <c r="H2893" s="33"/>
      <c r="AE2893"/>
      <c r="AF2893"/>
    </row>
    <row r="2894" spans="6:32" s="31" customFormat="1">
      <c r="F2894" s="32"/>
      <c r="H2894" s="33"/>
      <c r="AE2894"/>
      <c r="AF2894"/>
    </row>
    <row r="2895" spans="6:32" s="31" customFormat="1">
      <c r="F2895" s="32"/>
      <c r="H2895" s="33"/>
      <c r="AE2895"/>
      <c r="AF2895"/>
    </row>
    <row r="2896" spans="6:32" s="31" customFormat="1">
      <c r="F2896" s="32"/>
      <c r="H2896" s="33"/>
      <c r="AE2896"/>
      <c r="AF2896"/>
    </row>
    <row r="2897" spans="6:32" s="31" customFormat="1">
      <c r="F2897" s="32"/>
      <c r="H2897" s="33"/>
      <c r="AE2897"/>
      <c r="AF2897"/>
    </row>
    <row r="2898" spans="6:32" s="31" customFormat="1">
      <c r="F2898" s="32"/>
      <c r="H2898" s="33"/>
      <c r="AE2898"/>
      <c r="AF2898"/>
    </row>
    <row r="2899" spans="6:32" s="31" customFormat="1">
      <c r="F2899" s="32"/>
      <c r="H2899" s="33"/>
      <c r="AE2899"/>
      <c r="AF2899"/>
    </row>
    <row r="2900" spans="6:32" s="31" customFormat="1">
      <c r="F2900" s="32"/>
      <c r="H2900" s="33"/>
      <c r="AE2900"/>
      <c r="AF2900"/>
    </row>
    <row r="2901" spans="6:32" s="31" customFormat="1">
      <c r="F2901" s="32"/>
      <c r="H2901" s="33"/>
      <c r="AE2901"/>
      <c r="AF2901"/>
    </row>
    <row r="2902" spans="6:32" s="31" customFormat="1">
      <c r="F2902" s="32"/>
      <c r="H2902" s="33"/>
      <c r="AE2902"/>
      <c r="AF2902"/>
    </row>
    <row r="2903" spans="6:32" s="31" customFormat="1">
      <c r="F2903" s="32"/>
      <c r="H2903" s="33"/>
      <c r="AE2903"/>
      <c r="AF2903"/>
    </row>
    <row r="2904" spans="6:32" s="31" customFormat="1">
      <c r="F2904" s="32"/>
      <c r="H2904" s="33"/>
      <c r="AE2904"/>
      <c r="AF2904"/>
    </row>
    <row r="2905" spans="6:32" s="31" customFormat="1">
      <c r="F2905" s="32"/>
      <c r="H2905" s="33"/>
      <c r="AE2905"/>
      <c r="AF2905"/>
    </row>
    <row r="2906" spans="6:32" s="31" customFormat="1">
      <c r="F2906" s="32"/>
      <c r="H2906" s="33"/>
      <c r="AE2906"/>
      <c r="AF2906"/>
    </row>
    <row r="2907" spans="6:32" s="31" customFormat="1">
      <c r="F2907" s="32"/>
      <c r="H2907" s="33"/>
      <c r="AE2907"/>
      <c r="AF2907"/>
    </row>
    <row r="2908" spans="6:32" s="31" customFormat="1">
      <c r="F2908" s="32"/>
      <c r="H2908" s="33"/>
      <c r="AE2908"/>
      <c r="AF2908"/>
    </row>
    <row r="2909" spans="6:32" s="31" customFormat="1">
      <c r="F2909" s="32"/>
      <c r="H2909" s="33"/>
      <c r="AE2909"/>
      <c r="AF2909"/>
    </row>
    <row r="2910" spans="6:32" s="31" customFormat="1">
      <c r="F2910" s="32"/>
      <c r="H2910" s="33"/>
      <c r="AE2910"/>
      <c r="AF2910"/>
    </row>
    <row r="2911" spans="6:32" s="31" customFormat="1">
      <c r="F2911" s="32"/>
      <c r="H2911" s="33"/>
      <c r="AE2911"/>
      <c r="AF2911"/>
    </row>
    <row r="2912" spans="6:32" s="31" customFormat="1">
      <c r="F2912" s="32"/>
      <c r="H2912" s="33"/>
      <c r="AE2912"/>
      <c r="AF2912"/>
    </row>
    <row r="2913" spans="6:32" s="31" customFormat="1">
      <c r="F2913" s="32"/>
      <c r="H2913" s="33"/>
      <c r="AE2913"/>
      <c r="AF2913"/>
    </row>
    <row r="2914" spans="6:32" s="31" customFormat="1">
      <c r="F2914" s="32"/>
      <c r="H2914" s="33"/>
      <c r="AE2914"/>
      <c r="AF2914"/>
    </row>
    <row r="2915" spans="6:32" s="31" customFormat="1">
      <c r="F2915" s="32"/>
      <c r="H2915" s="33"/>
      <c r="AE2915"/>
      <c r="AF2915"/>
    </row>
    <row r="2916" spans="6:32" s="31" customFormat="1">
      <c r="F2916" s="32"/>
      <c r="H2916" s="33"/>
      <c r="AE2916"/>
      <c r="AF2916"/>
    </row>
    <row r="2917" spans="6:32" s="31" customFormat="1">
      <c r="F2917" s="32"/>
      <c r="H2917" s="33"/>
      <c r="AE2917"/>
      <c r="AF2917"/>
    </row>
    <row r="2918" spans="6:32" s="31" customFormat="1">
      <c r="F2918" s="32"/>
      <c r="H2918" s="33"/>
      <c r="AE2918"/>
      <c r="AF2918"/>
    </row>
    <row r="2919" spans="6:32" s="31" customFormat="1">
      <c r="F2919" s="32"/>
      <c r="H2919" s="33"/>
      <c r="AE2919"/>
      <c r="AF2919"/>
    </row>
    <row r="2920" spans="6:32" s="31" customFormat="1">
      <c r="F2920" s="32"/>
      <c r="H2920" s="33"/>
      <c r="AE2920"/>
      <c r="AF2920"/>
    </row>
    <row r="2921" spans="6:32" s="31" customFormat="1">
      <c r="F2921" s="32"/>
      <c r="H2921" s="33"/>
      <c r="AE2921"/>
      <c r="AF2921"/>
    </row>
    <row r="2922" spans="6:32" s="31" customFormat="1">
      <c r="F2922" s="32"/>
      <c r="H2922" s="33"/>
      <c r="AE2922"/>
      <c r="AF2922"/>
    </row>
    <row r="2923" spans="6:32" s="31" customFormat="1">
      <c r="F2923" s="32"/>
      <c r="H2923" s="33"/>
      <c r="AE2923"/>
      <c r="AF2923"/>
    </row>
    <row r="2924" spans="6:32" s="31" customFormat="1">
      <c r="F2924" s="32"/>
      <c r="H2924" s="33"/>
      <c r="AE2924"/>
      <c r="AF2924"/>
    </row>
    <row r="2925" spans="6:32" s="31" customFormat="1">
      <c r="F2925" s="32"/>
      <c r="H2925" s="33"/>
      <c r="AE2925"/>
      <c r="AF2925"/>
    </row>
    <row r="2926" spans="6:32" s="31" customFormat="1">
      <c r="F2926" s="32"/>
      <c r="H2926" s="33"/>
      <c r="AE2926"/>
      <c r="AF2926"/>
    </row>
    <row r="2927" spans="6:32" s="31" customFormat="1">
      <c r="F2927" s="32"/>
      <c r="H2927" s="33"/>
      <c r="AE2927"/>
      <c r="AF2927"/>
    </row>
    <row r="2928" spans="6:32" s="31" customFormat="1">
      <c r="F2928" s="32"/>
      <c r="H2928" s="33"/>
      <c r="AE2928"/>
      <c r="AF2928"/>
    </row>
    <row r="2929" spans="6:32" s="31" customFormat="1">
      <c r="F2929" s="32"/>
      <c r="H2929" s="33"/>
      <c r="AE2929"/>
      <c r="AF2929"/>
    </row>
    <row r="2930" spans="6:32" s="31" customFormat="1">
      <c r="F2930" s="32"/>
      <c r="H2930" s="33"/>
      <c r="AE2930"/>
      <c r="AF2930"/>
    </row>
    <row r="2931" spans="6:32" s="31" customFormat="1">
      <c r="F2931" s="32"/>
      <c r="H2931" s="33"/>
      <c r="AE2931"/>
      <c r="AF2931"/>
    </row>
    <row r="2932" spans="6:32" s="31" customFormat="1">
      <c r="F2932" s="32"/>
      <c r="H2932" s="33"/>
      <c r="AE2932"/>
      <c r="AF2932"/>
    </row>
    <row r="2933" spans="6:32" s="31" customFormat="1">
      <c r="F2933" s="32"/>
      <c r="H2933" s="33"/>
      <c r="AE2933"/>
      <c r="AF2933"/>
    </row>
    <row r="2934" spans="6:32" s="31" customFormat="1">
      <c r="F2934" s="32"/>
      <c r="H2934" s="33"/>
      <c r="AE2934"/>
      <c r="AF2934"/>
    </row>
    <row r="2935" spans="6:32" s="31" customFormat="1">
      <c r="F2935" s="32"/>
      <c r="H2935" s="33"/>
      <c r="AE2935"/>
      <c r="AF2935"/>
    </row>
    <row r="2936" spans="6:32" s="31" customFormat="1">
      <c r="F2936" s="32"/>
      <c r="H2936" s="33"/>
      <c r="AE2936"/>
      <c r="AF2936"/>
    </row>
    <row r="2937" spans="6:32" s="31" customFormat="1">
      <c r="F2937" s="32"/>
      <c r="H2937" s="33"/>
      <c r="AE2937"/>
      <c r="AF2937"/>
    </row>
    <row r="2938" spans="6:32" s="31" customFormat="1">
      <c r="F2938" s="32"/>
      <c r="H2938" s="33"/>
      <c r="AE2938"/>
      <c r="AF2938"/>
    </row>
    <row r="2939" spans="6:32" s="31" customFormat="1">
      <c r="F2939" s="32"/>
      <c r="H2939" s="33"/>
      <c r="AE2939"/>
      <c r="AF2939"/>
    </row>
    <row r="2940" spans="6:32" s="31" customFormat="1">
      <c r="F2940" s="32"/>
      <c r="H2940" s="33"/>
      <c r="AE2940"/>
      <c r="AF2940"/>
    </row>
    <row r="2941" spans="6:32" s="31" customFormat="1">
      <c r="F2941" s="32"/>
      <c r="H2941" s="33"/>
      <c r="AE2941"/>
      <c r="AF2941"/>
    </row>
    <row r="2942" spans="6:32" s="31" customFormat="1">
      <c r="F2942" s="32"/>
      <c r="H2942" s="33"/>
      <c r="AE2942"/>
      <c r="AF2942"/>
    </row>
    <row r="2943" spans="6:32" s="31" customFormat="1">
      <c r="F2943" s="32"/>
      <c r="H2943" s="33"/>
      <c r="AE2943"/>
      <c r="AF2943"/>
    </row>
    <row r="2944" spans="6:32" s="31" customFormat="1">
      <c r="F2944" s="32"/>
      <c r="H2944" s="33"/>
      <c r="AE2944"/>
      <c r="AF2944"/>
    </row>
    <row r="2945" spans="6:32" s="31" customFormat="1">
      <c r="F2945" s="32"/>
      <c r="H2945" s="33"/>
      <c r="AE2945"/>
      <c r="AF2945"/>
    </row>
    <row r="2946" spans="6:32" s="31" customFormat="1">
      <c r="F2946" s="32"/>
      <c r="H2946" s="33"/>
      <c r="AE2946"/>
      <c r="AF2946"/>
    </row>
    <row r="2947" spans="6:32" s="31" customFormat="1">
      <c r="F2947" s="32"/>
      <c r="H2947" s="33"/>
      <c r="AE2947"/>
      <c r="AF2947"/>
    </row>
    <row r="2948" spans="6:32" s="31" customFormat="1">
      <c r="F2948" s="32"/>
      <c r="H2948" s="33"/>
      <c r="AE2948"/>
      <c r="AF2948"/>
    </row>
    <row r="2949" spans="6:32" s="31" customFormat="1">
      <c r="F2949" s="32"/>
      <c r="H2949" s="33"/>
      <c r="AE2949"/>
      <c r="AF2949"/>
    </row>
    <row r="2950" spans="6:32" s="31" customFormat="1">
      <c r="F2950" s="32"/>
      <c r="H2950" s="33"/>
      <c r="AE2950"/>
      <c r="AF2950"/>
    </row>
    <row r="2951" spans="6:32" s="31" customFormat="1">
      <c r="F2951" s="32"/>
      <c r="H2951" s="33"/>
      <c r="AE2951"/>
      <c r="AF2951"/>
    </row>
    <row r="2952" spans="6:32" s="31" customFormat="1">
      <c r="F2952" s="32"/>
      <c r="H2952" s="33"/>
      <c r="AE2952"/>
      <c r="AF2952"/>
    </row>
    <row r="2953" spans="6:32" s="31" customFormat="1">
      <c r="F2953" s="32"/>
      <c r="H2953" s="33"/>
      <c r="AE2953"/>
      <c r="AF2953"/>
    </row>
    <row r="2954" spans="6:32" s="31" customFormat="1">
      <c r="F2954" s="32"/>
      <c r="H2954" s="33"/>
      <c r="AE2954"/>
      <c r="AF2954"/>
    </row>
    <row r="2955" spans="6:32" s="31" customFormat="1">
      <c r="F2955" s="32"/>
      <c r="H2955" s="33"/>
      <c r="AE2955"/>
      <c r="AF2955"/>
    </row>
    <row r="2956" spans="6:32" s="31" customFormat="1">
      <c r="F2956" s="32"/>
      <c r="H2956" s="33"/>
      <c r="AE2956"/>
      <c r="AF2956"/>
    </row>
    <row r="2957" spans="6:32" s="31" customFormat="1">
      <c r="F2957" s="32"/>
      <c r="H2957" s="33"/>
      <c r="AE2957"/>
      <c r="AF2957"/>
    </row>
    <row r="2958" spans="6:32" s="31" customFormat="1">
      <c r="F2958" s="32"/>
      <c r="H2958" s="33"/>
      <c r="AE2958"/>
      <c r="AF2958"/>
    </row>
    <row r="2959" spans="6:32" s="31" customFormat="1">
      <c r="F2959" s="32"/>
      <c r="H2959" s="33"/>
      <c r="AE2959"/>
      <c r="AF2959"/>
    </row>
    <row r="2960" spans="6:32" s="31" customFormat="1">
      <c r="F2960" s="32"/>
      <c r="H2960" s="33"/>
      <c r="AE2960"/>
      <c r="AF2960"/>
    </row>
    <row r="2961" spans="6:32" s="31" customFormat="1">
      <c r="F2961" s="32"/>
      <c r="H2961" s="33"/>
      <c r="AE2961"/>
      <c r="AF2961"/>
    </row>
    <row r="2962" spans="6:32" s="31" customFormat="1">
      <c r="F2962" s="32"/>
      <c r="H2962" s="33"/>
      <c r="AE2962"/>
      <c r="AF2962"/>
    </row>
    <row r="2963" spans="6:32" s="31" customFormat="1">
      <c r="F2963" s="32"/>
      <c r="H2963" s="33"/>
      <c r="AE2963"/>
      <c r="AF2963"/>
    </row>
    <row r="2964" spans="6:32" s="31" customFormat="1">
      <c r="F2964" s="32"/>
      <c r="H2964" s="33"/>
      <c r="AE2964"/>
      <c r="AF2964"/>
    </row>
    <row r="2965" spans="6:32" s="31" customFormat="1">
      <c r="F2965" s="32"/>
      <c r="H2965" s="33"/>
      <c r="AE2965"/>
      <c r="AF2965"/>
    </row>
    <row r="2966" spans="6:32" s="31" customFormat="1">
      <c r="F2966" s="32"/>
      <c r="H2966" s="33"/>
      <c r="AE2966"/>
      <c r="AF2966"/>
    </row>
    <row r="2967" spans="6:32" s="31" customFormat="1">
      <c r="F2967" s="32"/>
      <c r="H2967" s="33"/>
      <c r="AE2967"/>
      <c r="AF2967"/>
    </row>
    <row r="2968" spans="6:32" s="31" customFormat="1">
      <c r="F2968" s="32"/>
      <c r="H2968" s="33"/>
      <c r="AE2968"/>
      <c r="AF2968"/>
    </row>
    <row r="2969" spans="6:32" s="31" customFormat="1">
      <c r="F2969" s="32"/>
      <c r="H2969" s="33"/>
      <c r="AE2969"/>
      <c r="AF2969"/>
    </row>
    <row r="2970" spans="6:32" s="31" customFormat="1">
      <c r="F2970" s="32"/>
      <c r="H2970" s="33"/>
      <c r="AE2970"/>
      <c r="AF2970"/>
    </row>
    <row r="2971" spans="6:32" s="31" customFormat="1">
      <c r="F2971" s="32"/>
      <c r="H2971" s="33"/>
      <c r="AE2971"/>
      <c r="AF2971"/>
    </row>
    <row r="2972" spans="6:32" s="31" customFormat="1">
      <c r="F2972" s="32"/>
      <c r="H2972" s="33"/>
      <c r="AE2972"/>
      <c r="AF2972"/>
    </row>
    <row r="2973" spans="6:32" s="31" customFormat="1">
      <c r="F2973" s="32"/>
      <c r="H2973" s="33"/>
      <c r="AE2973"/>
      <c r="AF2973"/>
    </row>
    <row r="2974" spans="6:32" s="31" customFormat="1">
      <c r="F2974" s="32"/>
      <c r="H2974" s="33"/>
      <c r="AE2974"/>
      <c r="AF2974"/>
    </row>
    <row r="2975" spans="6:32" s="31" customFormat="1">
      <c r="F2975" s="32"/>
      <c r="H2975" s="33"/>
      <c r="AE2975"/>
      <c r="AF2975"/>
    </row>
    <row r="2976" spans="6:32" s="31" customFormat="1">
      <c r="F2976" s="32"/>
      <c r="H2976" s="33"/>
      <c r="AE2976"/>
      <c r="AF2976"/>
    </row>
    <row r="2977" spans="6:32" s="31" customFormat="1">
      <c r="F2977" s="32"/>
      <c r="H2977" s="33"/>
      <c r="AE2977"/>
      <c r="AF2977"/>
    </row>
    <row r="2978" spans="6:32" s="31" customFormat="1">
      <c r="F2978" s="32"/>
      <c r="H2978" s="33"/>
      <c r="AE2978"/>
      <c r="AF2978"/>
    </row>
    <row r="2979" spans="6:32" s="31" customFormat="1">
      <c r="F2979" s="32"/>
      <c r="H2979" s="33"/>
      <c r="AE2979"/>
      <c r="AF2979"/>
    </row>
    <row r="2980" spans="6:32" s="31" customFormat="1">
      <c r="F2980" s="32"/>
      <c r="H2980" s="33"/>
      <c r="AE2980"/>
      <c r="AF2980"/>
    </row>
    <row r="2981" spans="6:32" s="31" customFormat="1">
      <c r="F2981" s="32"/>
      <c r="H2981" s="33"/>
      <c r="AE2981"/>
      <c r="AF2981"/>
    </row>
    <row r="2982" spans="6:32" s="31" customFormat="1">
      <c r="F2982" s="32"/>
      <c r="H2982" s="33"/>
      <c r="AE2982"/>
      <c r="AF2982"/>
    </row>
    <row r="2983" spans="6:32" s="31" customFormat="1">
      <c r="F2983" s="32"/>
      <c r="H2983" s="33"/>
      <c r="AE2983"/>
      <c r="AF2983"/>
    </row>
    <row r="2984" spans="6:32" s="31" customFormat="1">
      <c r="F2984" s="32"/>
      <c r="H2984" s="33"/>
      <c r="AE2984"/>
      <c r="AF2984"/>
    </row>
    <row r="2985" spans="6:32" s="31" customFormat="1">
      <c r="F2985" s="32"/>
      <c r="H2985" s="33"/>
      <c r="AE2985"/>
      <c r="AF2985"/>
    </row>
    <row r="2986" spans="6:32" s="31" customFormat="1">
      <c r="F2986" s="32"/>
      <c r="H2986" s="33"/>
      <c r="AE2986"/>
      <c r="AF2986"/>
    </row>
    <row r="2987" spans="6:32" s="31" customFormat="1">
      <c r="F2987" s="32"/>
      <c r="H2987" s="33"/>
      <c r="AE2987"/>
      <c r="AF2987"/>
    </row>
    <row r="2988" spans="6:32" s="31" customFormat="1">
      <c r="F2988" s="32"/>
      <c r="H2988" s="33"/>
      <c r="AE2988"/>
      <c r="AF2988"/>
    </row>
    <row r="2989" spans="6:32" s="31" customFormat="1">
      <c r="F2989" s="32"/>
      <c r="H2989" s="33"/>
      <c r="AE2989"/>
      <c r="AF2989"/>
    </row>
    <row r="2990" spans="6:32" s="31" customFormat="1">
      <c r="F2990" s="32"/>
      <c r="H2990" s="33"/>
      <c r="AE2990"/>
      <c r="AF2990"/>
    </row>
    <row r="2991" spans="6:32" s="31" customFormat="1">
      <c r="F2991" s="32"/>
      <c r="H2991" s="33"/>
      <c r="AE2991"/>
      <c r="AF2991"/>
    </row>
    <row r="2992" spans="6:32" s="31" customFormat="1">
      <c r="F2992" s="32"/>
      <c r="H2992" s="33"/>
      <c r="AE2992"/>
      <c r="AF2992"/>
    </row>
    <row r="2993" spans="6:32" s="31" customFormat="1">
      <c r="F2993" s="32"/>
      <c r="H2993" s="33"/>
      <c r="AE2993"/>
      <c r="AF2993"/>
    </row>
    <row r="2994" spans="6:32" s="31" customFormat="1">
      <c r="F2994" s="32"/>
      <c r="H2994" s="33"/>
      <c r="AE2994"/>
      <c r="AF2994"/>
    </row>
    <row r="2995" spans="6:32" s="31" customFormat="1">
      <c r="F2995" s="32"/>
      <c r="H2995" s="33"/>
      <c r="AE2995"/>
      <c r="AF2995"/>
    </row>
    <row r="2996" spans="6:32" s="31" customFormat="1">
      <c r="F2996" s="32"/>
      <c r="H2996" s="33"/>
      <c r="AE2996"/>
      <c r="AF2996"/>
    </row>
    <row r="2997" spans="6:32" s="31" customFormat="1">
      <c r="F2997" s="32"/>
      <c r="H2997" s="33"/>
      <c r="AE2997"/>
      <c r="AF2997"/>
    </row>
    <row r="2998" spans="6:32" s="31" customFormat="1">
      <c r="F2998" s="32"/>
      <c r="H2998" s="33"/>
      <c r="AE2998"/>
      <c r="AF2998"/>
    </row>
    <row r="2999" spans="6:32" s="31" customFormat="1">
      <c r="F2999" s="32"/>
      <c r="H2999" s="33"/>
      <c r="AE2999"/>
      <c r="AF2999"/>
    </row>
    <row r="3000" spans="6:32" s="31" customFormat="1">
      <c r="F3000" s="32"/>
      <c r="H3000" s="33"/>
      <c r="AE3000"/>
      <c r="AF3000"/>
    </row>
    <row r="3001" spans="6:32" s="31" customFormat="1">
      <c r="F3001" s="32"/>
      <c r="H3001" s="33"/>
      <c r="AE3001"/>
      <c r="AF3001"/>
    </row>
    <row r="3002" spans="6:32" s="31" customFormat="1">
      <c r="F3002" s="32"/>
      <c r="H3002" s="33"/>
      <c r="AE3002"/>
      <c r="AF3002"/>
    </row>
    <row r="3003" spans="6:32" s="31" customFormat="1">
      <c r="F3003" s="32"/>
      <c r="H3003" s="33"/>
      <c r="AE3003"/>
      <c r="AF3003"/>
    </row>
    <row r="3004" spans="6:32" s="31" customFormat="1">
      <c r="F3004" s="32"/>
      <c r="H3004" s="33"/>
      <c r="AE3004"/>
      <c r="AF3004"/>
    </row>
    <row r="3005" spans="6:32" s="31" customFormat="1">
      <c r="F3005" s="32"/>
      <c r="H3005" s="33"/>
      <c r="AE3005"/>
      <c r="AF3005"/>
    </row>
    <row r="3006" spans="6:32" s="31" customFormat="1">
      <c r="F3006" s="32"/>
      <c r="H3006" s="33"/>
      <c r="AE3006"/>
      <c r="AF3006"/>
    </row>
    <row r="3007" spans="6:32" s="31" customFormat="1">
      <c r="F3007" s="32"/>
      <c r="H3007" s="33"/>
      <c r="AE3007"/>
      <c r="AF3007"/>
    </row>
    <row r="3008" spans="6:32" s="31" customFormat="1">
      <c r="F3008" s="32"/>
      <c r="H3008" s="33"/>
      <c r="AE3008"/>
      <c r="AF3008"/>
    </row>
    <row r="3009" spans="6:32" s="31" customFormat="1">
      <c r="F3009" s="32"/>
      <c r="H3009" s="33"/>
      <c r="AE3009"/>
      <c r="AF3009"/>
    </row>
    <row r="3010" spans="6:32" s="31" customFormat="1">
      <c r="F3010" s="32"/>
      <c r="H3010" s="33"/>
      <c r="AE3010"/>
      <c r="AF3010"/>
    </row>
    <row r="3011" spans="6:32" s="31" customFormat="1">
      <c r="F3011" s="32"/>
      <c r="H3011" s="33"/>
      <c r="AE3011"/>
      <c r="AF3011"/>
    </row>
    <row r="3012" spans="6:32" s="31" customFormat="1">
      <c r="F3012" s="32"/>
      <c r="H3012" s="33"/>
      <c r="AE3012"/>
      <c r="AF3012"/>
    </row>
    <row r="3013" spans="6:32" s="31" customFormat="1">
      <c r="F3013" s="32"/>
      <c r="H3013" s="33"/>
      <c r="AE3013"/>
      <c r="AF3013"/>
    </row>
    <row r="3014" spans="6:32" s="31" customFormat="1">
      <c r="F3014" s="32"/>
      <c r="H3014" s="33"/>
      <c r="AE3014"/>
      <c r="AF3014"/>
    </row>
    <row r="3015" spans="6:32" s="31" customFormat="1">
      <c r="F3015" s="32"/>
      <c r="H3015" s="33"/>
      <c r="AE3015"/>
      <c r="AF3015"/>
    </row>
    <row r="3016" spans="6:32" s="31" customFormat="1">
      <c r="F3016" s="32"/>
      <c r="H3016" s="33"/>
      <c r="AE3016"/>
      <c r="AF3016"/>
    </row>
    <row r="3017" spans="6:32" s="31" customFormat="1">
      <c r="F3017" s="32"/>
      <c r="H3017" s="33"/>
      <c r="AE3017"/>
      <c r="AF3017"/>
    </row>
    <row r="3018" spans="6:32" s="31" customFormat="1">
      <c r="F3018" s="32"/>
      <c r="H3018" s="33"/>
      <c r="AE3018"/>
      <c r="AF3018"/>
    </row>
    <row r="3019" spans="6:32" s="31" customFormat="1">
      <c r="F3019" s="32"/>
      <c r="H3019" s="33"/>
      <c r="AE3019"/>
      <c r="AF3019"/>
    </row>
    <row r="3020" spans="6:32" s="31" customFormat="1">
      <c r="F3020" s="32"/>
      <c r="H3020" s="33"/>
      <c r="AE3020"/>
      <c r="AF3020"/>
    </row>
    <row r="3021" spans="6:32" s="31" customFormat="1">
      <c r="F3021" s="32"/>
      <c r="H3021" s="33"/>
      <c r="AE3021"/>
      <c r="AF3021"/>
    </row>
    <row r="3022" spans="6:32" s="31" customFormat="1">
      <c r="F3022" s="32"/>
      <c r="H3022" s="33"/>
      <c r="AE3022"/>
      <c r="AF3022"/>
    </row>
    <row r="3023" spans="6:32" s="31" customFormat="1">
      <c r="F3023" s="32"/>
      <c r="H3023" s="33"/>
      <c r="AE3023"/>
      <c r="AF3023"/>
    </row>
    <row r="3024" spans="6:32" s="31" customFormat="1">
      <c r="F3024" s="32"/>
      <c r="H3024" s="33"/>
      <c r="AE3024"/>
      <c r="AF3024"/>
    </row>
    <row r="3025" spans="6:32" s="31" customFormat="1">
      <c r="F3025" s="32"/>
      <c r="H3025" s="33"/>
      <c r="AE3025"/>
      <c r="AF3025"/>
    </row>
    <row r="3026" spans="6:32" s="31" customFormat="1">
      <c r="F3026" s="32"/>
      <c r="H3026" s="33"/>
      <c r="AE3026"/>
      <c r="AF3026"/>
    </row>
    <row r="3027" spans="6:32" s="31" customFormat="1">
      <c r="F3027" s="32"/>
      <c r="H3027" s="33"/>
      <c r="AE3027"/>
      <c r="AF3027"/>
    </row>
    <row r="3028" spans="6:32" s="31" customFormat="1">
      <c r="F3028" s="32"/>
      <c r="H3028" s="33"/>
      <c r="AE3028"/>
      <c r="AF3028"/>
    </row>
    <row r="3029" spans="6:32" s="31" customFormat="1">
      <c r="F3029" s="32"/>
      <c r="H3029" s="33"/>
      <c r="AE3029"/>
      <c r="AF3029"/>
    </row>
    <row r="3030" spans="6:32" s="31" customFormat="1">
      <c r="F3030" s="32"/>
      <c r="H3030" s="33"/>
      <c r="AE3030"/>
      <c r="AF3030"/>
    </row>
    <row r="3031" spans="6:32" s="31" customFormat="1">
      <c r="F3031" s="32"/>
      <c r="H3031" s="33"/>
      <c r="AE3031"/>
      <c r="AF3031"/>
    </row>
    <row r="3032" spans="6:32" s="31" customFormat="1">
      <c r="F3032" s="32"/>
      <c r="H3032" s="33"/>
      <c r="AE3032"/>
      <c r="AF3032"/>
    </row>
    <row r="3033" spans="6:32" s="31" customFormat="1">
      <c r="F3033" s="32"/>
      <c r="H3033" s="33"/>
      <c r="AE3033"/>
      <c r="AF3033"/>
    </row>
    <row r="3034" spans="6:32" s="31" customFormat="1">
      <c r="F3034" s="32"/>
      <c r="H3034" s="33"/>
      <c r="AE3034"/>
      <c r="AF3034"/>
    </row>
    <row r="3035" spans="6:32" s="31" customFormat="1">
      <c r="F3035" s="32"/>
      <c r="H3035" s="33"/>
      <c r="AE3035"/>
      <c r="AF3035"/>
    </row>
    <row r="3036" spans="6:32" s="31" customFormat="1">
      <c r="F3036" s="32"/>
      <c r="H3036" s="33"/>
      <c r="AE3036"/>
      <c r="AF3036"/>
    </row>
    <row r="3037" spans="6:32" s="31" customFormat="1">
      <c r="F3037" s="32"/>
      <c r="H3037" s="33"/>
      <c r="AE3037"/>
      <c r="AF3037"/>
    </row>
    <row r="3038" spans="6:32" s="31" customFormat="1">
      <c r="F3038" s="32"/>
      <c r="H3038" s="33"/>
      <c r="AE3038"/>
      <c r="AF3038"/>
    </row>
    <row r="3039" spans="6:32" s="31" customFormat="1">
      <c r="F3039" s="32"/>
      <c r="H3039" s="33"/>
      <c r="AE3039"/>
      <c r="AF3039"/>
    </row>
    <row r="3040" spans="6:32" s="31" customFormat="1">
      <c r="F3040" s="32"/>
      <c r="H3040" s="33"/>
      <c r="AE3040"/>
      <c r="AF3040"/>
    </row>
    <row r="3041" spans="6:32" s="31" customFormat="1">
      <c r="F3041" s="32"/>
      <c r="H3041" s="33"/>
      <c r="AE3041"/>
      <c r="AF3041"/>
    </row>
    <row r="3042" spans="6:32" s="31" customFormat="1">
      <c r="F3042" s="32"/>
      <c r="H3042" s="33"/>
      <c r="AE3042"/>
      <c r="AF3042"/>
    </row>
    <row r="3043" spans="6:32" s="31" customFormat="1">
      <c r="F3043" s="32"/>
      <c r="H3043" s="33"/>
      <c r="AE3043"/>
      <c r="AF3043"/>
    </row>
    <row r="3044" spans="6:32" s="31" customFormat="1">
      <c r="F3044" s="32"/>
      <c r="H3044" s="33"/>
      <c r="AE3044"/>
      <c r="AF3044"/>
    </row>
    <row r="3045" spans="6:32" s="31" customFormat="1">
      <c r="F3045" s="32"/>
      <c r="H3045" s="33"/>
      <c r="AE3045"/>
      <c r="AF3045"/>
    </row>
    <row r="3046" spans="6:32" s="31" customFormat="1">
      <c r="F3046" s="32"/>
      <c r="H3046" s="33"/>
      <c r="AE3046"/>
      <c r="AF3046"/>
    </row>
    <row r="3047" spans="6:32" s="31" customFormat="1">
      <c r="F3047" s="32"/>
      <c r="H3047" s="33"/>
      <c r="AE3047"/>
      <c r="AF3047"/>
    </row>
    <row r="3048" spans="6:32" s="31" customFormat="1">
      <c r="F3048" s="32"/>
      <c r="H3048" s="33"/>
      <c r="AE3048"/>
      <c r="AF3048"/>
    </row>
    <row r="3049" spans="6:32" s="31" customFormat="1">
      <c r="F3049" s="32"/>
      <c r="H3049" s="33"/>
      <c r="AE3049"/>
      <c r="AF3049"/>
    </row>
    <row r="3050" spans="6:32" s="31" customFormat="1">
      <c r="F3050" s="32"/>
      <c r="H3050" s="33"/>
      <c r="AE3050"/>
      <c r="AF3050"/>
    </row>
    <row r="3051" spans="6:32" s="31" customFormat="1">
      <c r="F3051" s="32"/>
      <c r="H3051" s="33"/>
      <c r="AE3051"/>
      <c r="AF3051"/>
    </row>
    <row r="3052" spans="6:32" s="31" customFormat="1">
      <c r="F3052" s="32"/>
      <c r="H3052" s="33"/>
      <c r="AE3052"/>
      <c r="AF3052"/>
    </row>
    <row r="3053" spans="6:32" s="31" customFormat="1">
      <c r="F3053" s="32"/>
      <c r="H3053" s="33"/>
      <c r="AE3053"/>
      <c r="AF3053"/>
    </row>
    <row r="3054" spans="6:32" s="31" customFormat="1">
      <c r="F3054" s="32"/>
      <c r="H3054" s="33"/>
      <c r="AE3054"/>
      <c r="AF3054"/>
    </row>
    <row r="3055" spans="6:32" s="31" customFormat="1">
      <c r="F3055" s="32"/>
      <c r="H3055" s="33"/>
      <c r="AE3055"/>
      <c r="AF3055"/>
    </row>
    <row r="3056" spans="6:32" s="31" customFormat="1">
      <c r="F3056" s="32"/>
      <c r="H3056" s="33"/>
      <c r="AE3056"/>
      <c r="AF3056"/>
    </row>
    <row r="3057" spans="6:32" s="31" customFormat="1">
      <c r="F3057" s="32"/>
      <c r="H3057" s="33"/>
      <c r="AE3057"/>
      <c r="AF3057"/>
    </row>
    <row r="3058" spans="6:32" s="31" customFormat="1">
      <c r="F3058" s="32"/>
      <c r="H3058" s="33"/>
      <c r="AE3058"/>
      <c r="AF3058"/>
    </row>
    <row r="3059" spans="6:32" s="31" customFormat="1">
      <c r="F3059" s="32"/>
      <c r="H3059" s="33"/>
      <c r="AE3059"/>
      <c r="AF3059"/>
    </row>
    <row r="3060" spans="6:32" s="31" customFormat="1">
      <c r="F3060" s="32"/>
      <c r="H3060" s="33"/>
      <c r="AE3060"/>
      <c r="AF3060"/>
    </row>
    <row r="3061" spans="6:32" s="31" customFormat="1">
      <c r="F3061" s="32"/>
      <c r="H3061" s="33"/>
      <c r="AE3061"/>
      <c r="AF3061"/>
    </row>
    <row r="3062" spans="6:32" s="31" customFormat="1">
      <c r="F3062" s="32"/>
      <c r="H3062" s="33"/>
      <c r="AE3062"/>
      <c r="AF3062"/>
    </row>
    <row r="3063" spans="6:32" s="31" customFormat="1">
      <c r="F3063" s="32"/>
      <c r="H3063" s="33"/>
      <c r="AE3063"/>
      <c r="AF3063"/>
    </row>
    <row r="3064" spans="6:32" s="31" customFormat="1">
      <c r="F3064" s="32"/>
      <c r="H3064" s="33"/>
      <c r="AE3064"/>
      <c r="AF3064"/>
    </row>
    <row r="3065" spans="6:32" s="31" customFormat="1">
      <c r="F3065" s="32"/>
      <c r="H3065" s="33"/>
      <c r="AE3065"/>
      <c r="AF3065"/>
    </row>
    <row r="3066" spans="6:32" s="31" customFormat="1">
      <c r="F3066" s="32"/>
      <c r="H3066" s="33"/>
      <c r="AE3066"/>
      <c r="AF3066"/>
    </row>
    <row r="3067" spans="6:32" s="31" customFormat="1">
      <c r="F3067" s="32"/>
      <c r="H3067" s="33"/>
      <c r="AE3067"/>
      <c r="AF3067"/>
    </row>
    <row r="3068" spans="6:32" s="31" customFormat="1">
      <c r="F3068" s="32"/>
      <c r="H3068" s="33"/>
      <c r="AE3068"/>
      <c r="AF3068"/>
    </row>
    <row r="3069" spans="6:32" s="31" customFormat="1">
      <c r="F3069" s="32"/>
      <c r="H3069" s="33"/>
      <c r="AE3069"/>
      <c r="AF3069"/>
    </row>
    <row r="3070" spans="6:32" s="31" customFormat="1">
      <c r="F3070" s="32"/>
      <c r="H3070" s="33"/>
      <c r="AE3070"/>
      <c r="AF3070"/>
    </row>
    <row r="3071" spans="6:32" s="31" customFormat="1">
      <c r="F3071" s="32"/>
      <c r="H3071" s="33"/>
      <c r="AE3071"/>
      <c r="AF3071"/>
    </row>
    <row r="3072" spans="6:32" s="31" customFormat="1">
      <c r="F3072" s="32"/>
      <c r="H3072" s="33"/>
      <c r="AE3072"/>
      <c r="AF3072"/>
    </row>
    <row r="3073" spans="6:32" s="31" customFormat="1">
      <c r="F3073" s="32"/>
      <c r="H3073" s="33"/>
      <c r="AE3073"/>
      <c r="AF3073"/>
    </row>
    <row r="3074" spans="6:32" s="31" customFormat="1">
      <c r="F3074" s="32"/>
      <c r="H3074" s="33"/>
      <c r="AE3074"/>
      <c r="AF3074"/>
    </row>
    <row r="3075" spans="6:32" s="31" customFormat="1">
      <c r="F3075" s="32"/>
      <c r="H3075" s="33"/>
      <c r="AE3075"/>
      <c r="AF3075"/>
    </row>
    <row r="3076" spans="6:32" s="31" customFormat="1">
      <c r="F3076" s="32"/>
      <c r="H3076" s="33"/>
      <c r="AE3076"/>
      <c r="AF3076"/>
    </row>
    <row r="3077" spans="6:32" s="31" customFormat="1">
      <c r="F3077" s="32"/>
      <c r="H3077" s="33"/>
      <c r="AE3077"/>
      <c r="AF3077"/>
    </row>
    <row r="3078" spans="6:32" s="31" customFormat="1">
      <c r="F3078" s="32"/>
      <c r="H3078" s="33"/>
      <c r="AE3078"/>
      <c r="AF3078"/>
    </row>
    <row r="3079" spans="6:32" s="31" customFormat="1">
      <c r="F3079" s="32"/>
      <c r="H3079" s="33"/>
      <c r="AE3079"/>
      <c r="AF3079"/>
    </row>
    <row r="3080" spans="6:32" s="31" customFormat="1">
      <c r="F3080" s="32"/>
      <c r="H3080" s="33"/>
      <c r="AE3080"/>
      <c r="AF3080"/>
    </row>
    <row r="3081" spans="6:32" s="31" customFormat="1">
      <c r="F3081" s="32"/>
      <c r="H3081" s="33"/>
      <c r="AE3081"/>
      <c r="AF3081"/>
    </row>
    <row r="3082" spans="6:32" s="31" customFormat="1">
      <c r="F3082" s="32"/>
      <c r="H3082" s="33"/>
      <c r="AE3082"/>
      <c r="AF3082"/>
    </row>
    <row r="3083" spans="6:32" s="31" customFormat="1">
      <c r="F3083" s="32"/>
      <c r="H3083" s="33"/>
      <c r="AE3083"/>
      <c r="AF3083"/>
    </row>
    <row r="3084" spans="6:32" s="31" customFormat="1">
      <c r="F3084" s="32"/>
      <c r="H3084" s="33"/>
      <c r="AE3084"/>
      <c r="AF3084"/>
    </row>
    <row r="3085" spans="6:32" s="31" customFormat="1">
      <c r="F3085" s="32"/>
      <c r="H3085" s="33"/>
      <c r="AE3085"/>
      <c r="AF3085"/>
    </row>
    <row r="3086" spans="6:32" s="31" customFormat="1">
      <c r="F3086" s="32"/>
      <c r="H3086" s="33"/>
      <c r="AE3086"/>
      <c r="AF3086"/>
    </row>
    <row r="3087" spans="6:32" s="31" customFormat="1">
      <c r="F3087" s="32"/>
      <c r="H3087" s="33"/>
      <c r="AE3087"/>
      <c r="AF3087"/>
    </row>
    <row r="3088" spans="6:32" s="31" customFormat="1">
      <c r="F3088" s="32"/>
      <c r="H3088" s="33"/>
      <c r="AE3088"/>
      <c r="AF3088"/>
    </row>
    <row r="3089" spans="6:32" s="31" customFormat="1">
      <c r="F3089" s="32"/>
      <c r="H3089" s="33"/>
      <c r="AE3089"/>
      <c r="AF3089"/>
    </row>
    <row r="3090" spans="6:32" s="31" customFormat="1">
      <c r="F3090" s="32"/>
      <c r="H3090" s="33"/>
      <c r="AE3090"/>
      <c r="AF3090"/>
    </row>
    <row r="3091" spans="6:32" s="31" customFormat="1">
      <c r="F3091" s="32"/>
      <c r="H3091" s="33"/>
      <c r="AE3091"/>
      <c r="AF3091"/>
    </row>
    <row r="3092" spans="6:32" s="31" customFormat="1">
      <c r="F3092" s="32"/>
      <c r="H3092" s="33"/>
      <c r="AE3092"/>
      <c r="AF3092"/>
    </row>
    <row r="3093" spans="6:32" s="31" customFormat="1">
      <c r="F3093" s="32"/>
      <c r="H3093" s="33"/>
      <c r="AE3093"/>
      <c r="AF3093"/>
    </row>
    <row r="3094" spans="6:32" s="31" customFormat="1">
      <c r="F3094" s="32"/>
      <c r="H3094" s="33"/>
      <c r="AE3094"/>
      <c r="AF3094"/>
    </row>
    <row r="3095" spans="6:32" s="31" customFormat="1">
      <c r="F3095" s="32"/>
      <c r="H3095" s="33"/>
      <c r="AE3095"/>
      <c r="AF3095"/>
    </row>
    <row r="3096" spans="6:32" s="31" customFormat="1">
      <c r="F3096" s="32"/>
      <c r="H3096" s="33"/>
      <c r="AE3096"/>
      <c r="AF3096"/>
    </row>
    <row r="3097" spans="6:32" s="31" customFormat="1">
      <c r="F3097" s="32"/>
      <c r="H3097" s="33"/>
      <c r="AE3097"/>
      <c r="AF3097"/>
    </row>
    <row r="3098" spans="6:32" s="31" customFormat="1">
      <c r="F3098" s="32"/>
      <c r="H3098" s="33"/>
      <c r="AE3098"/>
      <c r="AF3098"/>
    </row>
    <row r="3099" spans="6:32" s="31" customFormat="1">
      <c r="F3099" s="32"/>
      <c r="H3099" s="33"/>
      <c r="AE3099"/>
      <c r="AF3099"/>
    </row>
    <row r="3100" spans="6:32" s="31" customFormat="1">
      <c r="F3100" s="32"/>
      <c r="H3100" s="33"/>
      <c r="AE3100"/>
      <c r="AF3100"/>
    </row>
    <row r="3101" spans="6:32" s="31" customFormat="1">
      <c r="F3101" s="32"/>
      <c r="H3101" s="33"/>
      <c r="AE3101"/>
      <c r="AF3101"/>
    </row>
    <row r="3102" spans="6:32" s="31" customFormat="1">
      <c r="F3102" s="32"/>
      <c r="H3102" s="33"/>
      <c r="AE3102"/>
      <c r="AF3102"/>
    </row>
    <row r="3103" spans="6:32" s="31" customFormat="1">
      <c r="F3103" s="32"/>
      <c r="H3103" s="33"/>
      <c r="AE3103"/>
      <c r="AF3103"/>
    </row>
    <row r="3104" spans="6:32" s="31" customFormat="1">
      <c r="F3104" s="32"/>
      <c r="H3104" s="33"/>
      <c r="AE3104"/>
      <c r="AF3104"/>
    </row>
    <row r="3105" spans="6:32" s="31" customFormat="1">
      <c r="F3105" s="32"/>
      <c r="H3105" s="33"/>
      <c r="AE3105"/>
      <c r="AF3105"/>
    </row>
    <row r="3106" spans="6:32" s="31" customFormat="1">
      <c r="F3106" s="32"/>
      <c r="H3106" s="33"/>
      <c r="AE3106"/>
      <c r="AF3106"/>
    </row>
    <row r="3107" spans="6:32" s="31" customFormat="1">
      <c r="F3107" s="32"/>
      <c r="H3107" s="33"/>
      <c r="AE3107"/>
      <c r="AF3107"/>
    </row>
    <row r="3108" spans="6:32" s="31" customFormat="1">
      <c r="F3108" s="32"/>
      <c r="H3108" s="33"/>
      <c r="AE3108"/>
      <c r="AF3108"/>
    </row>
    <row r="3109" spans="6:32" s="31" customFormat="1">
      <c r="F3109" s="32"/>
      <c r="H3109" s="33"/>
      <c r="AE3109"/>
      <c r="AF3109"/>
    </row>
    <row r="3110" spans="6:32" s="31" customFormat="1">
      <c r="F3110" s="32"/>
      <c r="H3110" s="33"/>
      <c r="AE3110"/>
      <c r="AF3110"/>
    </row>
    <row r="3111" spans="6:32" s="31" customFormat="1">
      <c r="F3111" s="32"/>
      <c r="H3111" s="33"/>
      <c r="AE3111"/>
      <c r="AF3111"/>
    </row>
    <row r="3112" spans="6:32" s="31" customFormat="1">
      <c r="F3112" s="32"/>
      <c r="H3112" s="33"/>
      <c r="AE3112"/>
      <c r="AF3112"/>
    </row>
    <row r="3113" spans="6:32" s="31" customFormat="1">
      <c r="F3113" s="32"/>
      <c r="H3113" s="33"/>
      <c r="AE3113"/>
      <c r="AF3113"/>
    </row>
    <row r="3114" spans="6:32" s="31" customFormat="1">
      <c r="F3114" s="32"/>
      <c r="H3114" s="33"/>
      <c r="AE3114"/>
      <c r="AF3114"/>
    </row>
    <row r="3115" spans="6:32" s="31" customFormat="1">
      <c r="F3115" s="32"/>
      <c r="H3115" s="33"/>
      <c r="AE3115"/>
      <c r="AF3115"/>
    </row>
    <row r="3116" spans="6:32" s="31" customFormat="1">
      <c r="F3116" s="32"/>
      <c r="H3116" s="33"/>
      <c r="AE3116"/>
      <c r="AF3116"/>
    </row>
    <row r="3117" spans="6:32" s="31" customFormat="1">
      <c r="F3117" s="32"/>
      <c r="H3117" s="33"/>
      <c r="AE3117"/>
      <c r="AF3117"/>
    </row>
    <row r="3118" spans="6:32" s="31" customFormat="1">
      <c r="F3118" s="32"/>
      <c r="H3118" s="33"/>
      <c r="AE3118"/>
      <c r="AF3118"/>
    </row>
    <row r="3119" spans="6:32" s="31" customFormat="1">
      <c r="F3119" s="32"/>
      <c r="H3119" s="33"/>
      <c r="AE3119"/>
      <c r="AF3119"/>
    </row>
    <row r="3120" spans="6:32" s="31" customFormat="1">
      <c r="F3120" s="32"/>
      <c r="H3120" s="33"/>
      <c r="AE3120"/>
      <c r="AF3120"/>
    </row>
    <row r="3121" spans="6:32" s="31" customFormat="1">
      <c r="F3121" s="32"/>
      <c r="H3121" s="33"/>
      <c r="AE3121"/>
      <c r="AF3121"/>
    </row>
    <row r="3122" spans="6:32" s="31" customFormat="1">
      <c r="F3122" s="32"/>
      <c r="H3122" s="33"/>
      <c r="AE3122"/>
      <c r="AF3122"/>
    </row>
    <row r="3123" spans="6:32" s="31" customFormat="1">
      <c r="F3123" s="32"/>
      <c r="H3123" s="33"/>
      <c r="AE3123"/>
      <c r="AF3123"/>
    </row>
    <row r="3124" spans="6:32" s="31" customFormat="1">
      <c r="F3124" s="32"/>
      <c r="H3124" s="33"/>
      <c r="AE3124"/>
      <c r="AF3124"/>
    </row>
    <row r="3125" spans="6:32" s="31" customFormat="1">
      <c r="F3125" s="32"/>
      <c r="H3125" s="33"/>
      <c r="AE3125"/>
      <c r="AF3125"/>
    </row>
    <row r="3126" spans="6:32" s="31" customFormat="1">
      <c r="F3126" s="32"/>
      <c r="H3126" s="33"/>
      <c r="AE3126"/>
      <c r="AF3126"/>
    </row>
    <row r="3127" spans="6:32" s="31" customFormat="1">
      <c r="F3127" s="32"/>
      <c r="H3127" s="33"/>
      <c r="AE3127"/>
      <c r="AF3127"/>
    </row>
    <row r="3128" spans="6:32" s="31" customFormat="1">
      <c r="F3128" s="32"/>
      <c r="H3128" s="33"/>
      <c r="AE3128"/>
      <c r="AF3128"/>
    </row>
    <row r="3129" spans="6:32" s="31" customFormat="1">
      <c r="F3129" s="32"/>
      <c r="H3129" s="33"/>
      <c r="AE3129"/>
      <c r="AF3129"/>
    </row>
    <row r="3130" spans="6:32" s="31" customFormat="1">
      <c r="F3130" s="32"/>
      <c r="H3130" s="33"/>
      <c r="AE3130"/>
      <c r="AF3130"/>
    </row>
    <row r="3131" spans="6:32" s="31" customFormat="1">
      <c r="F3131" s="32"/>
      <c r="H3131" s="33"/>
      <c r="AE3131"/>
      <c r="AF3131"/>
    </row>
    <row r="3132" spans="6:32" s="31" customFormat="1">
      <c r="F3132" s="32"/>
      <c r="H3132" s="33"/>
      <c r="AE3132"/>
      <c r="AF3132"/>
    </row>
    <row r="3133" spans="6:32" s="31" customFormat="1">
      <c r="F3133" s="32"/>
      <c r="H3133" s="33"/>
      <c r="AE3133"/>
      <c r="AF3133"/>
    </row>
    <row r="3134" spans="6:32" s="31" customFormat="1">
      <c r="F3134" s="32"/>
      <c r="H3134" s="33"/>
      <c r="AE3134"/>
      <c r="AF3134"/>
    </row>
    <row r="3135" spans="6:32" s="31" customFormat="1">
      <c r="F3135" s="32"/>
      <c r="H3135" s="33"/>
      <c r="AE3135"/>
      <c r="AF3135"/>
    </row>
    <row r="3136" spans="6:32" s="31" customFormat="1">
      <c r="F3136" s="32"/>
      <c r="H3136" s="33"/>
      <c r="AE3136"/>
      <c r="AF3136"/>
    </row>
    <row r="3137" spans="6:32" s="31" customFormat="1">
      <c r="F3137" s="32"/>
      <c r="H3137" s="33"/>
      <c r="AE3137"/>
      <c r="AF3137"/>
    </row>
    <row r="3138" spans="6:32" s="31" customFormat="1">
      <c r="F3138" s="32"/>
      <c r="H3138" s="33"/>
      <c r="AE3138"/>
      <c r="AF3138"/>
    </row>
    <row r="3139" spans="6:32" s="31" customFormat="1">
      <c r="F3139" s="32"/>
      <c r="H3139" s="33"/>
      <c r="AE3139"/>
      <c r="AF3139"/>
    </row>
    <row r="3140" spans="6:32" s="31" customFormat="1">
      <c r="F3140" s="32"/>
      <c r="H3140" s="33"/>
      <c r="AE3140"/>
      <c r="AF3140"/>
    </row>
    <row r="3141" spans="6:32" s="31" customFormat="1">
      <c r="F3141" s="32"/>
      <c r="H3141" s="33"/>
      <c r="AE3141"/>
      <c r="AF3141"/>
    </row>
    <row r="3142" spans="6:32" s="31" customFormat="1">
      <c r="F3142" s="32"/>
      <c r="H3142" s="33"/>
      <c r="AE3142"/>
      <c r="AF3142"/>
    </row>
    <row r="3143" spans="6:32" s="31" customFormat="1">
      <c r="F3143" s="32"/>
      <c r="H3143" s="33"/>
      <c r="AE3143"/>
      <c r="AF3143"/>
    </row>
    <row r="3144" spans="6:32" s="31" customFormat="1">
      <c r="F3144" s="32"/>
      <c r="H3144" s="33"/>
      <c r="AE3144"/>
      <c r="AF3144"/>
    </row>
    <row r="3145" spans="6:32" s="31" customFormat="1">
      <c r="F3145" s="32"/>
      <c r="H3145" s="33"/>
      <c r="AE3145"/>
      <c r="AF3145"/>
    </row>
    <row r="3146" spans="6:32" s="31" customFormat="1">
      <c r="F3146" s="32"/>
      <c r="H3146" s="33"/>
      <c r="AE3146"/>
      <c r="AF3146"/>
    </row>
    <row r="3147" spans="6:32" s="31" customFormat="1">
      <c r="F3147" s="32"/>
      <c r="H3147" s="33"/>
      <c r="AE3147"/>
      <c r="AF3147"/>
    </row>
    <row r="3148" spans="6:32" s="31" customFormat="1">
      <c r="F3148" s="32"/>
      <c r="H3148" s="33"/>
      <c r="AE3148"/>
      <c r="AF3148"/>
    </row>
    <row r="3149" spans="6:32" s="31" customFormat="1">
      <c r="F3149" s="32"/>
      <c r="H3149" s="33"/>
      <c r="AE3149"/>
      <c r="AF3149"/>
    </row>
    <row r="3150" spans="6:32" s="31" customFormat="1">
      <c r="F3150" s="32"/>
      <c r="H3150" s="33"/>
      <c r="AE3150"/>
      <c r="AF3150"/>
    </row>
    <row r="3151" spans="6:32" s="31" customFormat="1">
      <c r="F3151" s="32"/>
      <c r="H3151" s="33"/>
      <c r="AE3151"/>
      <c r="AF3151"/>
    </row>
    <row r="3152" spans="6:32" s="31" customFormat="1">
      <c r="F3152" s="32"/>
      <c r="H3152" s="33"/>
      <c r="AE3152"/>
      <c r="AF3152"/>
    </row>
    <row r="3153" spans="6:32" s="31" customFormat="1">
      <c r="F3153" s="32"/>
      <c r="H3153" s="33"/>
      <c r="AE3153"/>
      <c r="AF3153"/>
    </row>
    <row r="3154" spans="6:32" s="31" customFormat="1">
      <c r="F3154" s="32"/>
      <c r="H3154" s="33"/>
      <c r="AE3154"/>
      <c r="AF3154"/>
    </row>
    <row r="3155" spans="6:32" s="31" customFormat="1">
      <c r="F3155" s="32"/>
      <c r="H3155" s="33"/>
      <c r="AE3155"/>
      <c r="AF3155"/>
    </row>
    <row r="3156" spans="6:32" s="31" customFormat="1">
      <c r="F3156" s="32"/>
      <c r="H3156" s="33"/>
      <c r="AE3156"/>
      <c r="AF3156"/>
    </row>
    <row r="3157" spans="6:32" s="31" customFormat="1">
      <c r="F3157" s="32"/>
      <c r="H3157" s="33"/>
      <c r="AE3157"/>
      <c r="AF3157"/>
    </row>
    <row r="3158" spans="6:32" s="31" customFormat="1">
      <c r="F3158" s="32"/>
      <c r="H3158" s="33"/>
      <c r="AE3158"/>
      <c r="AF3158"/>
    </row>
    <row r="3159" spans="6:32" s="31" customFormat="1">
      <c r="F3159" s="32"/>
      <c r="H3159" s="33"/>
      <c r="AE3159"/>
      <c r="AF3159"/>
    </row>
    <row r="3160" spans="6:32" s="31" customFormat="1">
      <c r="F3160" s="32"/>
      <c r="H3160" s="33"/>
      <c r="AE3160"/>
      <c r="AF3160"/>
    </row>
    <row r="3161" spans="6:32" s="31" customFormat="1">
      <c r="F3161" s="32"/>
      <c r="H3161" s="33"/>
      <c r="AE3161"/>
      <c r="AF3161"/>
    </row>
    <row r="3162" spans="6:32" s="31" customFormat="1">
      <c r="F3162" s="32"/>
      <c r="H3162" s="33"/>
      <c r="AE3162"/>
      <c r="AF3162"/>
    </row>
    <row r="3163" spans="6:32" s="31" customFormat="1">
      <c r="F3163" s="32"/>
      <c r="H3163" s="33"/>
      <c r="AE3163"/>
      <c r="AF3163"/>
    </row>
    <row r="3164" spans="6:32" s="31" customFormat="1">
      <c r="F3164" s="32"/>
      <c r="H3164" s="33"/>
      <c r="AE3164"/>
      <c r="AF3164"/>
    </row>
    <row r="3165" spans="6:32" s="31" customFormat="1">
      <c r="F3165" s="32"/>
      <c r="H3165" s="33"/>
      <c r="AE3165"/>
      <c r="AF3165"/>
    </row>
    <row r="3166" spans="6:32" s="31" customFormat="1">
      <c r="F3166" s="32"/>
      <c r="H3166" s="33"/>
      <c r="AE3166"/>
      <c r="AF3166"/>
    </row>
    <row r="3167" spans="6:32" s="31" customFormat="1">
      <c r="F3167" s="32"/>
      <c r="H3167" s="33"/>
      <c r="AE3167"/>
      <c r="AF3167"/>
    </row>
    <row r="3168" spans="6:32" s="31" customFormat="1">
      <c r="F3168" s="32"/>
      <c r="H3168" s="33"/>
      <c r="AE3168"/>
      <c r="AF3168"/>
    </row>
    <row r="3169" spans="6:32" s="31" customFormat="1">
      <c r="F3169" s="32"/>
      <c r="H3169" s="33"/>
      <c r="AE3169"/>
      <c r="AF3169"/>
    </row>
    <row r="3170" spans="6:32" s="31" customFormat="1">
      <c r="F3170" s="32"/>
      <c r="H3170" s="33"/>
      <c r="AE3170"/>
      <c r="AF3170"/>
    </row>
    <row r="3171" spans="6:32" s="31" customFormat="1">
      <c r="F3171" s="32"/>
      <c r="H3171" s="33"/>
      <c r="AE3171"/>
      <c r="AF3171"/>
    </row>
    <row r="3172" spans="6:32" s="31" customFormat="1">
      <c r="F3172" s="32"/>
      <c r="H3172" s="33"/>
      <c r="AE3172"/>
      <c r="AF3172"/>
    </row>
    <row r="3173" spans="6:32" s="31" customFormat="1">
      <c r="F3173" s="32"/>
      <c r="H3173" s="33"/>
      <c r="AE3173"/>
      <c r="AF3173"/>
    </row>
    <row r="3174" spans="6:32" s="31" customFormat="1">
      <c r="F3174" s="32"/>
      <c r="H3174" s="33"/>
      <c r="AE3174"/>
      <c r="AF3174"/>
    </row>
    <row r="3175" spans="6:32" s="31" customFormat="1">
      <c r="F3175" s="32"/>
      <c r="H3175" s="33"/>
      <c r="AE3175"/>
      <c r="AF3175"/>
    </row>
    <row r="3176" spans="6:32" s="31" customFormat="1">
      <c r="F3176" s="32"/>
      <c r="H3176" s="33"/>
      <c r="AE3176"/>
      <c r="AF3176"/>
    </row>
    <row r="3177" spans="6:32" s="31" customFormat="1">
      <c r="F3177" s="32"/>
      <c r="H3177" s="33"/>
      <c r="AE3177"/>
      <c r="AF3177"/>
    </row>
    <row r="3178" spans="6:32" s="31" customFormat="1">
      <c r="F3178" s="32"/>
      <c r="H3178" s="33"/>
      <c r="AE3178"/>
      <c r="AF3178"/>
    </row>
    <row r="3179" spans="6:32" s="31" customFormat="1">
      <c r="F3179" s="32"/>
      <c r="H3179" s="33"/>
      <c r="AE3179"/>
      <c r="AF3179"/>
    </row>
    <row r="3180" spans="6:32" s="31" customFormat="1">
      <c r="F3180" s="32"/>
      <c r="H3180" s="33"/>
      <c r="AE3180"/>
      <c r="AF3180"/>
    </row>
    <row r="3181" spans="6:32" s="31" customFormat="1">
      <c r="F3181" s="32"/>
      <c r="H3181" s="33"/>
      <c r="AE3181"/>
      <c r="AF3181"/>
    </row>
    <row r="3182" spans="6:32" s="31" customFormat="1">
      <c r="F3182" s="32"/>
      <c r="H3182" s="33"/>
      <c r="AE3182"/>
      <c r="AF3182"/>
    </row>
    <row r="3183" spans="6:32" s="31" customFormat="1">
      <c r="F3183" s="32"/>
      <c r="H3183" s="33"/>
      <c r="AE3183"/>
      <c r="AF3183"/>
    </row>
    <row r="3184" spans="6:32" s="31" customFormat="1">
      <c r="F3184" s="32"/>
      <c r="H3184" s="33"/>
      <c r="AE3184"/>
      <c r="AF3184"/>
    </row>
    <row r="3185" spans="6:32" s="31" customFormat="1">
      <c r="F3185" s="32"/>
      <c r="H3185" s="33"/>
      <c r="AE3185"/>
      <c r="AF3185"/>
    </row>
    <row r="3186" spans="6:32" s="31" customFormat="1">
      <c r="F3186" s="32"/>
      <c r="H3186" s="33"/>
      <c r="AE3186"/>
      <c r="AF3186"/>
    </row>
    <row r="3187" spans="6:32" s="31" customFormat="1">
      <c r="F3187" s="32"/>
      <c r="H3187" s="33"/>
      <c r="AE3187"/>
      <c r="AF3187"/>
    </row>
    <row r="3188" spans="6:32" s="31" customFormat="1">
      <c r="F3188" s="32"/>
      <c r="H3188" s="33"/>
      <c r="AE3188"/>
      <c r="AF3188"/>
    </row>
    <row r="3189" spans="6:32" s="31" customFormat="1">
      <c r="F3189" s="32"/>
      <c r="H3189" s="33"/>
      <c r="AE3189"/>
      <c r="AF3189"/>
    </row>
    <row r="3190" spans="6:32" s="31" customFormat="1">
      <c r="F3190" s="32"/>
      <c r="H3190" s="33"/>
      <c r="AE3190"/>
      <c r="AF3190"/>
    </row>
    <row r="3191" spans="6:32" s="31" customFormat="1">
      <c r="F3191" s="32"/>
      <c r="H3191" s="33"/>
      <c r="AE3191"/>
      <c r="AF3191"/>
    </row>
    <row r="3192" spans="6:32" s="31" customFormat="1">
      <c r="F3192" s="32"/>
      <c r="H3192" s="33"/>
      <c r="AE3192"/>
      <c r="AF3192"/>
    </row>
    <row r="3193" spans="6:32" s="31" customFormat="1">
      <c r="F3193" s="32"/>
      <c r="H3193" s="33"/>
      <c r="AE3193"/>
      <c r="AF3193"/>
    </row>
    <row r="3194" spans="6:32" s="31" customFormat="1">
      <c r="F3194" s="32"/>
      <c r="H3194" s="33"/>
      <c r="AE3194"/>
      <c r="AF3194"/>
    </row>
    <row r="3195" spans="6:32" s="31" customFormat="1">
      <c r="F3195" s="32"/>
      <c r="H3195" s="33"/>
      <c r="AE3195"/>
      <c r="AF3195"/>
    </row>
    <row r="3196" spans="6:32" s="31" customFormat="1">
      <c r="F3196" s="32"/>
      <c r="H3196" s="33"/>
      <c r="AE3196"/>
      <c r="AF3196"/>
    </row>
    <row r="3197" spans="6:32" s="31" customFormat="1">
      <c r="F3197" s="32"/>
      <c r="H3197" s="33"/>
      <c r="AE3197"/>
      <c r="AF3197"/>
    </row>
    <row r="3198" spans="6:32" s="31" customFormat="1">
      <c r="F3198" s="32"/>
      <c r="H3198" s="33"/>
      <c r="AE3198"/>
      <c r="AF3198"/>
    </row>
    <row r="3199" spans="6:32" s="31" customFormat="1">
      <c r="F3199" s="32"/>
      <c r="H3199" s="33"/>
      <c r="AE3199"/>
      <c r="AF3199"/>
    </row>
    <row r="3200" spans="6:32" s="31" customFormat="1">
      <c r="F3200" s="32"/>
      <c r="H3200" s="33"/>
      <c r="AE3200"/>
      <c r="AF3200"/>
    </row>
    <row r="3201" spans="6:32" s="31" customFormat="1">
      <c r="F3201" s="32"/>
      <c r="H3201" s="33"/>
      <c r="AE3201"/>
      <c r="AF3201"/>
    </row>
    <row r="3202" spans="6:32" s="31" customFormat="1">
      <c r="F3202" s="32"/>
      <c r="H3202" s="33"/>
      <c r="AE3202"/>
      <c r="AF3202"/>
    </row>
    <row r="3203" spans="6:32" s="31" customFormat="1">
      <c r="F3203" s="32"/>
      <c r="H3203" s="33"/>
      <c r="AE3203"/>
      <c r="AF3203"/>
    </row>
    <row r="3204" spans="6:32" s="31" customFormat="1">
      <c r="F3204" s="32"/>
      <c r="H3204" s="33"/>
      <c r="AE3204"/>
      <c r="AF3204"/>
    </row>
    <row r="3205" spans="6:32" s="31" customFormat="1">
      <c r="F3205" s="32"/>
      <c r="H3205" s="33"/>
      <c r="AE3205"/>
      <c r="AF3205"/>
    </row>
    <row r="3206" spans="6:32" s="31" customFormat="1">
      <c r="F3206" s="32"/>
      <c r="H3206" s="33"/>
      <c r="AE3206"/>
      <c r="AF3206"/>
    </row>
    <row r="3207" spans="6:32" s="31" customFormat="1">
      <c r="F3207" s="32"/>
      <c r="H3207" s="33"/>
      <c r="AE3207"/>
      <c r="AF3207"/>
    </row>
    <row r="3208" spans="6:32" s="31" customFormat="1">
      <c r="F3208" s="32"/>
      <c r="H3208" s="33"/>
      <c r="AE3208"/>
      <c r="AF3208"/>
    </row>
    <row r="3209" spans="6:32" s="31" customFormat="1">
      <c r="F3209" s="32"/>
      <c r="H3209" s="33"/>
      <c r="AE3209"/>
      <c r="AF3209"/>
    </row>
    <row r="3210" spans="6:32" s="31" customFormat="1">
      <c r="F3210" s="32"/>
      <c r="H3210" s="33"/>
      <c r="AE3210"/>
      <c r="AF3210"/>
    </row>
    <row r="3211" spans="6:32" s="31" customFormat="1">
      <c r="F3211" s="32"/>
      <c r="H3211" s="33"/>
      <c r="AE3211"/>
      <c r="AF3211"/>
    </row>
    <row r="3212" spans="6:32" s="31" customFormat="1">
      <c r="F3212" s="32"/>
      <c r="H3212" s="33"/>
      <c r="AE3212"/>
      <c r="AF3212"/>
    </row>
    <row r="3213" spans="6:32" s="31" customFormat="1">
      <c r="F3213" s="32"/>
      <c r="H3213" s="33"/>
      <c r="AE3213"/>
      <c r="AF3213"/>
    </row>
    <row r="3214" spans="6:32" s="31" customFormat="1">
      <c r="F3214" s="32"/>
      <c r="H3214" s="33"/>
      <c r="AE3214"/>
      <c r="AF3214"/>
    </row>
    <row r="3215" spans="6:32" s="31" customFormat="1">
      <c r="F3215" s="32"/>
      <c r="H3215" s="33"/>
      <c r="AE3215"/>
      <c r="AF3215"/>
    </row>
    <row r="3216" spans="6:32" s="31" customFormat="1">
      <c r="F3216" s="32"/>
      <c r="H3216" s="33"/>
      <c r="AE3216"/>
      <c r="AF3216"/>
    </row>
    <row r="3217" spans="6:32" s="31" customFormat="1">
      <c r="F3217" s="32"/>
      <c r="H3217" s="33"/>
      <c r="AE3217"/>
      <c r="AF3217"/>
    </row>
    <row r="3218" spans="6:32" s="31" customFormat="1">
      <c r="F3218" s="32"/>
      <c r="H3218" s="33"/>
      <c r="AE3218"/>
      <c r="AF3218"/>
    </row>
    <row r="3219" spans="6:32" s="31" customFormat="1">
      <c r="F3219" s="32"/>
      <c r="H3219" s="33"/>
      <c r="AE3219"/>
      <c r="AF3219"/>
    </row>
    <row r="3220" spans="6:32" s="31" customFormat="1">
      <c r="F3220" s="32"/>
      <c r="H3220" s="33"/>
      <c r="AE3220"/>
      <c r="AF3220"/>
    </row>
    <row r="3221" spans="6:32" s="31" customFormat="1">
      <c r="F3221" s="32"/>
      <c r="H3221" s="33"/>
      <c r="AE3221"/>
      <c r="AF3221"/>
    </row>
    <row r="3222" spans="6:32" s="31" customFormat="1">
      <c r="F3222" s="32"/>
      <c r="H3222" s="33"/>
      <c r="AE3222"/>
      <c r="AF3222"/>
    </row>
    <row r="3223" spans="6:32" s="31" customFormat="1">
      <c r="F3223" s="32"/>
      <c r="H3223" s="33"/>
      <c r="AE3223"/>
      <c r="AF3223"/>
    </row>
    <row r="3224" spans="6:32" s="31" customFormat="1">
      <c r="F3224" s="32"/>
      <c r="H3224" s="33"/>
      <c r="AE3224"/>
      <c r="AF3224"/>
    </row>
    <row r="3225" spans="6:32" s="31" customFormat="1">
      <c r="F3225" s="32"/>
      <c r="H3225" s="33"/>
      <c r="AE3225"/>
      <c r="AF3225"/>
    </row>
    <row r="3226" spans="6:32" s="31" customFormat="1">
      <c r="F3226" s="32"/>
      <c r="H3226" s="33"/>
      <c r="AE3226"/>
      <c r="AF3226"/>
    </row>
    <row r="3227" spans="6:32" s="31" customFormat="1">
      <c r="F3227" s="32"/>
      <c r="H3227" s="33"/>
      <c r="AE3227"/>
      <c r="AF3227"/>
    </row>
    <row r="3228" spans="6:32" s="31" customFormat="1">
      <c r="F3228" s="32"/>
      <c r="H3228" s="33"/>
      <c r="AE3228"/>
      <c r="AF3228"/>
    </row>
    <row r="3229" spans="6:32" s="31" customFormat="1">
      <c r="F3229" s="32"/>
      <c r="H3229" s="33"/>
      <c r="AE3229"/>
      <c r="AF3229"/>
    </row>
    <row r="3230" spans="6:32" s="31" customFormat="1">
      <c r="F3230" s="32"/>
      <c r="H3230" s="33"/>
      <c r="AE3230"/>
      <c r="AF3230"/>
    </row>
    <row r="3231" spans="6:32" s="31" customFormat="1">
      <c r="F3231" s="32"/>
      <c r="H3231" s="33"/>
      <c r="AE3231"/>
      <c r="AF3231"/>
    </row>
    <row r="3232" spans="6:32" s="31" customFormat="1">
      <c r="F3232" s="32"/>
      <c r="H3232" s="33"/>
      <c r="AE3232"/>
      <c r="AF3232"/>
    </row>
    <row r="3233" spans="6:32" s="31" customFormat="1">
      <c r="F3233" s="32"/>
      <c r="H3233" s="33"/>
      <c r="AE3233"/>
      <c r="AF3233"/>
    </row>
    <row r="3234" spans="6:32" s="31" customFormat="1">
      <c r="F3234" s="32"/>
      <c r="H3234" s="33"/>
      <c r="AE3234"/>
      <c r="AF3234"/>
    </row>
    <row r="3235" spans="6:32" s="31" customFormat="1">
      <c r="F3235" s="32"/>
      <c r="H3235" s="33"/>
      <c r="AE3235"/>
      <c r="AF3235"/>
    </row>
    <row r="3236" spans="6:32" s="31" customFormat="1">
      <c r="F3236" s="32"/>
      <c r="H3236" s="33"/>
      <c r="AE3236"/>
      <c r="AF3236"/>
    </row>
    <row r="3237" spans="6:32" s="31" customFormat="1">
      <c r="F3237" s="32"/>
      <c r="H3237" s="33"/>
      <c r="AE3237"/>
      <c r="AF3237"/>
    </row>
    <row r="3238" spans="6:32" s="31" customFormat="1">
      <c r="F3238" s="32"/>
      <c r="H3238" s="33"/>
      <c r="AE3238"/>
      <c r="AF3238"/>
    </row>
    <row r="3239" spans="6:32" s="31" customFormat="1">
      <c r="F3239" s="32"/>
      <c r="H3239" s="33"/>
      <c r="AE3239"/>
      <c r="AF3239"/>
    </row>
    <row r="3240" spans="6:32" s="31" customFormat="1">
      <c r="F3240" s="32"/>
      <c r="H3240" s="33"/>
      <c r="AE3240"/>
      <c r="AF3240"/>
    </row>
    <row r="3241" spans="6:32" s="31" customFormat="1">
      <c r="F3241" s="32"/>
      <c r="H3241" s="33"/>
      <c r="AE3241"/>
      <c r="AF3241"/>
    </row>
    <row r="3242" spans="6:32" s="31" customFormat="1">
      <c r="F3242" s="32"/>
      <c r="H3242" s="33"/>
      <c r="AE3242"/>
      <c r="AF3242"/>
    </row>
    <row r="3243" spans="6:32" s="31" customFormat="1">
      <c r="F3243" s="32"/>
      <c r="H3243" s="33"/>
      <c r="AE3243"/>
      <c r="AF3243"/>
    </row>
    <row r="3244" spans="6:32" s="31" customFormat="1">
      <c r="F3244" s="32"/>
      <c r="H3244" s="33"/>
      <c r="AE3244"/>
      <c r="AF3244"/>
    </row>
    <row r="3245" spans="6:32" s="31" customFormat="1">
      <c r="F3245" s="32"/>
      <c r="H3245" s="33"/>
      <c r="AE3245"/>
      <c r="AF3245"/>
    </row>
    <row r="3246" spans="6:32" s="31" customFormat="1">
      <c r="F3246" s="32"/>
      <c r="H3246" s="33"/>
      <c r="AE3246"/>
      <c r="AF3246"/>
    </row>
    <row r="3247" spans="6:32" s="31" customFormat="1">
      <c r="F3247" s="32"/>
      <c r="H3247" s="33"/>
      <c r="AE3247"/>
      <c r="AF3247"/>
    </row>
    <row r="3248" spans="6:32" s="31" customFormat="1">
      <c r="F3248" s="32"/>
      <c r="H3248" s="33"/>
      <c r="AE3248"/>
      <c r="AF3248"/>
    </row>
    <row r="3249" spans="6:32" s="31" customFormat="1">
      <c r="F3249" s="32"/>
      <c r="H3249" s="33"/>
      <c r="AE3249"/>
      <c r="AF3249"/>
    </row>
    <row r="3250" spans="6:32" s="31" customFormat="1">
      <c r="F3250" s="32"/>
      <c r="H3250" s="33"/>
      <c r="AE3250"/>
      <c r="AF3250"/>
    </row>
    <row r="3251" spans="6:32" s="31" customFormat="1">
      <c r="F3251" s="32"/>
      <c r="H3251" s="33"/>
      <c r="AE3251"/>
      <c r="AF3251"/>
    </row>
    <row r="3252" spans="6:32" s="31" customFormat="1">
      <c r="F3252" s="32"/>
      <c r="H3252" s="33"/>
      <c r="AE3252"/>
      <c r="AF3252"/>
    </row>
    <row r="3253" spans="6:32" s="31" customFormat="1">
      <c r="F3253" s="32"/>
      <c r="H3253" s="33"/>
      <c r="AE3253"/>
      <c r="AF3253"/>
    </row>
    <row r="3254" spans="6:32" s="31" customFormat="1">
      <c r="F3254" s="32"/>
      <c r="H3254" s="33"/>
      <c r="AE3254"/>
      <c r="AF3254"/>
    </row>
    <row r="3255" spans="6:32" s="31" customFormat="1">
      <c r="F3255" s="32"/>
      <c r="H3255" s="33"/>
      <c r="AE3255"/>
      <c r="AF3255"/>
    </row>
    <row r="3256" spans="6:32" s="31" customFormat="1">
      <c r="F3256" s="32"/>
      <c r="H3256" s="33"/>
      <c r="AE3256"/>
      <c r="AF3256"/>
    </row>
    <row r="3257" spans="6:32" s="31" customFormat="1">
      <c r="F3257" s="32"/>
      <c r="H3257" s="33"/>
      <c r="AE3257"/>
      <c r="AF3257"/>
    </row>
    <row r="3258" spans="6:32" s="31" customFormat="1">
      <c r="F3258" s="32"/>
      <c r="H3258" s="33"/>
      <c r="AE3258"/>
      <c r="AF3258"/>
    </row>
    <row r="3259" spans="6:32" s="31" customFormat="1">
      <c r="F3259" s="32"/>
      <c r="H3259" s="33"/>
      <c r="AE3259"/>
      <c r="AF3259"/>
    </row>
    <row r="3260" spans="6:32" s="31" customFormat="1">
      <c r="F3260" s="32"/>
      <c r="H3260" s="33"/>
      <c r="AE3260"/>
      <c r="AF3260"/>
    </row>
    <row r="3261" spans="6:32" s="31" customFormat="1">
      <c r="F3261" s="32"/>
      <c r="H3261" s="33"/>
      <c r="AE3261"/>
      <c r="AF3261"/>
    </row>
    <row r="3262" spans="6:32" s="31" customFormat="1">
      <c r="F3262" s="32"/>
      <c r="H3262" s="33"/>
      <c r="AE3262"/>
      <c r="AF3262"/>
    </row>
    <row r="3263" spans="6:32" s="31" customFormat="1">
      <c r="F3263" s="32"/>
      <c r="H3263" s="33"/>
      <c r="AE3263"/>
      <c r="AF3263"/>
    </row>
    <row r="3264" spans="6:32" s="31" customFormat="1">
      <c r="F3264" s="32"/>
      <c r="H3264" s="33"/>
      <c r="AE3264"/>
      <c r="AF3264"/>
    </row>
    <row r="3265" spans="6:32" s="31" customFormat="1">
      <c r="F3265" s="32"/>
      <c r="H3265" s="33"/>
      <c r="AE3265"/>
      <c r="AF3265"/>
    </row>
    <row r="3266" spans="6:32" s="31" customFormat="1">
      <c r="F3266" s="32"/>
      <c r="H3266" s="33"/>
      <c r="AE3266"/>
      <c r="AF3266"/>
    </row>
    <row r="3267" spans="6:32" s="31" customFormat="1">
      <c r="F3267" s="32"/>
      <c r="H3267" s="33"/>
      <c r="AE3267"/>
      <c r="AF3267"/>
    </row>
    <row r="3268" spans="6:32" s="31" customFormat="1">
      <c r="F3268" s="32"/>
      <c r="H3268" s="33"/>
      <c r="AE3268"/>
      <c r="AF3268"/>
    </row>
    <row r="3269" spans="6:32" s="31" customFormat="1">
      <c r="F3269" s="32"/>
      <c r="H3269" s="33"/>
      <c r="AE3269"/>
      <c r="AF3269"/>
    </row>
    <row r="3270" spans="6:32" s="31" customFormat="1">
      <c r="F3270" s="32"/>
      <c r="H3270" s="33"/>
      <c r="AE3270"/>
      <c r="AF3270"/>
    </row>
    <row r="3271" spans="6:32" s="31" customFormat="1">
      <c r="F3271" s="32"/>
      <c r="H3271" s="33"/>
      <c r="AE3271"/>
      <c r="AF3271"/>
    </row>
    <row r="3272" spans="6:32" s="31" customFormat="1">
      <c r="F3272" s="32"/>
      <c r="H3272" s="33"/>
      <c r="AE3272"/>
      <c r="AF3272"/>
    </row>
    <row r="3273" spans="6:32" s="31" customFormat="1">
      <c r="F3273" s="32"/>
      <c r="H3273" s="33"/>
      <c r="AE3273"/>
      <c r="AF3273"/>
    </row>
    <row r="3274" spans="6:32" s="31" customFormat="1">
      <c r="F3274" s="32"/>
      <c r="H3274" s="33"/>
      <c r="AE3274"/>
      <c r="AF3274"/>
    </row>
    <row r="3275" spans="6:32" s="31" customFormat="1">
      <c r="F3275" s="32"/>
      <c r="H3275" s="33"/>
      <c r="AE3275"/>
      <c r="AF3275"/>
    </row>
    <row r="3276" spans="6:32" s="31" customFormat="1">
      <c r="F3276" s="32"/>
      <c r="H3276" s="33"/>
      <c r="AE3276"/>
      <c r="AF3276"/>
    </row>
    <row r="3277" spans="6:32" s="31" customFormat="1">
      <c r="F3277" s="32"/>
      <c r="H3277" s="33"/>
      <c r="AE3277"/>
      <c r="AF3277"/>
    </row>
    <row r="3278" spans="6:32" s="31" customFormat="1">
      <c r="F3278" s="32"/>
      <c r="H3278" s="33"/>
      <c r="AE3278"/>
      <c r="AF3278"/>
    </row>
    <row r="3279" spans="6:32" s="31" customFormat="1">
      <c r="F3279" s="32"/>
      <c r="H3279" s="33"/>
      <c r="AE3279"/>
      <c r="AF3279"/>
    </row>
    <row r="3280" spans="6:32" s="31" customFormat="1">
      <c r="F3280" s="32"/>
      <c r="H3280" s="33"/>
      <c r="AE3280"/>
      <c r="AF3280"/>
    </row>
    <row r="3281" spans="6:32" s="31" customFormat="1">
      <c r="F3281" s="32"/>
      <c r="H3281" s="33"/>
      <c r="AE3281"/>
      <c r="AF3281"/>
    </row>
    <row r="3282" spans="6:32" s="31" customFormat="1">
      <c r="F3282" s="32"/>
      <c r="H3282" s="33"/>
      <c r="AE3282"/>
      <c r="AF3282"/>
    </row>
    <row r="3283" spans="6:32" s="31" customFormat="1">
      <c r="F3283" s="32"/>
      <c r="H3283" s="33"/>
      <c r="AE3283"/>
      <c r="AF3283"/>
    </row>
    <row r="3284" spans="6:32" s="31" customFormat="1">
      <c r="F3284" s="32"/>
      <c r="H3284" s="33"/>
      <c r="AE3284"/>
      <c r="AF3284"/>
    </row>
    <row r="3285" spans="6:32" s="31" customFormat="1">
      <c r="F3285" s="32"/>
      <c r="H3285" s="33"/>
      <c r="AE3285"/>
      <c r="AF3285"/>
    </row>
    <row r="3286" spans="6:32" s="31" customFormat="1">
      <c r="F3286" s="32"/>
      <c r="H3286" s="33"/>
      <c r="AE3286"/>
      <c r="AF3286"/>
    </row>
    <row r="3287" spans="6:32" s="31" customFormat="1">
      <c r="F3287" s="32"/>
      <c r="H3287" s="33"/>
      <c r="AE3287"/>
      <c r="AF3287"/>
    </row>
    <row r="3288" spans="6:32" s="31" customFormat="1">
      <c r="F3288" s="32"/>
      <c r="H3288" s="33"/>
      <c r="AE3288"/>
      <c r="AF3288"/>
    </row>
    <row r="3289" spans="6:32" s="31" customFormat="1">
      <c r="F3289" s="32"/>
      <c r="H3289" s="33"/>
      <c r="AE3289"/>
      <c r="AF3289"/>
    </row>
    <row r="3290" spans="6:32" s="31" customFormat="1">
      <c r="F3290" s="32"/>
      <c r="H3290" s="33"/>
      <c r="AE3290"/>
      <c r="AF3290"/>
    </row>
    <row r="3291" spans="6:32" s="31" customFormat="1">
      <c r="F3291" s="32"/>
      <c r="H3291" s="33"/>
      <c r="AE3291"/>
      <c r="AF3291"/>
    </row>
    <row r="3292" spans="6:32" s="31" customFormat="1">
      <c r="F3292" s="32"/>
      <c r="H3292" s="33"/>
      <c r="AE3292"/>
      <c r="AF3292"/>
    </row>
    <row r="3293" spans="6:32" s="31" customFormat="1">
      <c r="F3293" s="32"/>
      <c r="H3293" s="33"/>
      <c r="AE3293"/>
      <c r="AF3293"/>
    </row>
    <row r="3294" spans="6:32" s="31" customFormat="1">
      <c r="F3294" s="32"/>
      <c r="H3294" s="33"/>
      <c r="AE3294"/>
      <c r="AF3294"/>
    </row>
    <row r="3295" spans="6:32" s="31" customFormat="1">
      <c r="F3295" s="32"/>
      <c r="H3295" s="33"/>
      <c r="AE3295"/>
      <c r="AF3295"/>
    </row>
    <row r="3296" spans="6:32" s="31" customFormat="1">
      <c r="F3296" s="32"/>
      <c r="H3296" s="33"/>
      <c r="AE3296"/>
      <c r="AF3296"/>
    </row>
    <row r="3297" spans="6:32" s="31" customFormat="1">
      <c r="F3297" s="32"/>
      <c r="H3297" s="33"/>
      <c r="AE3297"/>
      <c r="AF3297"/>
    </row>
    <row r="3298" spans="6:32" s="31" customFormat="1">
      <c r="F3298" s="32"/>
      <c r="H3298" s="33"/>
      <c r="AE3298"/>
      <c r="AF3298"/>
    </row>
    <row r="3299" spans="6:32" s="31" customFormat="1">
      <c r="F3299" s="32"/>
      <c r="H3299" s="33"/>
      <c r="AE3299"/>
      <c r="AF3299"/>
    </row>
    <row r="3300" spans="6:32" s="31" customFormat="1">
      <c r="F3300" s="32"/>
      <c r="H3300" s="33"/>
      <c r="AE3300"/>
      <c r="AF3300"/>
    </row>
    <row r="3301" spans="6:32" s="31" customFormat="1">
      <c r="F3301" s="32"/>
      <c r="H3301" s="33"/>
      <c r="AE3301"/>
      <c r="AF3301"/>
    </row>
    <row r="3302" spans="6:32" s="31" customFormat="1">
      <c r="F3302" s="32"/>
      <c r="H3302" s="33"/>
      <c r="AE3302"/>
      <c r="AF3302"/>
    </row>
    <row r="3303" spans="6:32" s="31" customFormat="1">
      <c r="F3303" s="32"/>
      <c r="H3303" s="33"/>
      <c r="AE3303"/>
      <c r="AF3303"/>
    </row>
    <row r="3304" spans="6:32" s="31" customFormat="1">
      <c r="F3304" s="32"/>
      <c r="H3304" s="33"/>
      <c r="AE3304"/>
      <c r="AF3304"/>
    </row>
    <row r="3305" spans="6:32" s="31" customFormat="1">
      <c r="F3305" s="32"/>
      <c r="H3305" s="33"/>
      <c r="AE3305"/>
      <c r="AF3305"/>
    </row>
    <row r="3306" spans="6:32" s="31" customFormat="1">
      <c r="F3306" s="32"/>
      <c r="H3306" s="33"/>
      <c r="AE3306"/>
      <c r="AF3306"/>
    </row>
    <row r="3307" spans="6:32" s="31" customFormat="1">
      <c r="F3307" s="32"/>
      <c r="H3307" s="33"/>
      <c r="AE3307"/>
      <c r="AF3307"/>
    </row>
    <row r="3308" spans="6:32" s="31" customFormat="1">
      <c r="F3308" s="32"/>
      <c r="H3308" s="33"/>
      <c r="AE3308"/>
      <c r="AF3308"/>
    </row>
    <row r="3309" spans="6:32" s="31" customFormat="1">
      <c r="F3309" s="32"/>
      <c r="H3309" s="33"/>
      <c r="AE3309"/>
      <c r="AF3309"/>
    </row>
    <row r="3310" spans="6:32" s="31" customFormat="1">
      <c r="F3310" s="32"/>
      <c r="H3310" s="33"/>
      <c r="AE3310"/>
      <c r="AF3310"/>
    </row>
    <row r="3311" spans="6:32" s="31" customFormat="1">
      <c r="F3311" s="32"/>
      <c r="H3311" s="33"/>
      <c r="AE3311"/>
      <c r="AF3311"/>
    </row>
    <row r="3312" spans="6:32" s="31" customFormat="1">
      <c r="F3312" s="32"/>
      <c r="H3312" s="33"/>
      <c r="AE3312"/>
      <c r="AF3312"/>
    </row>
    <row r="3313" spans="6:32" s="31" customFormat="1">
      <c r="F3313" s="32"/>
      <c r="H3313" s="33"/>
      <c r="AE3313"/>
      <c r="AF3313"/>
    </row>
    <row r="3314" spans="6:32" s="31" customFormat="1">
      <c r="F3314" s="32"/>
      <c r="H3314" s="33"/>
      <c r="AE3314"/>
      <c r="AF3314"/>
    </row>
    <row r="3315" spans="6:32" s="31" customFormat="1">
      <c r="F3315" s="32"/>
      <c r="H3315" s="33"/>
      <c r="AE3315"/>
      <c r="AF3315"/>
    </row>
    <row r="3316" spans="6:32" s="31" customFormat="1">
      <c r="F3316" s="32"/>
      <c r="H3316" s="33"/>
      <c r="AE3316"/>
      <c r="AF3316"/>
    </row>
    <row r="3317" spans="6:32" s="31" customFormat="1">
      <c r="F3317" s="32"/>
      <c r="H3317" s="33"/>
      <c r="AE3317"/>
      <c r="AF3317"/>
    </row>
    <row r="3318" spans="6:32" s="31" customFormat="1">
      <c r="F3318" s="32"/>
      <c r="H3318" s="33"/>
      <c r="AE3318"/>
      <c r="AF3318"/>
    </row>
    <row r="3319" spans="6:32" s="31" customFormat="1">
      <c r="F3319" s="32"/>
      <c r="H3319" s="33"/>
      <c r="AE3319"/>
      <c r="AF3319"/>
    </row>
    <row r="3320" spans="6:32" s="31" customFormat="1">
      <c r="F3320" s="32"/>
      <c r="H3320" s="33"/>
      <c r="AE3320"/>
      <c r="AF3320"/>
    </row>
    <row r="3321" spans="6:32" s="31" customFormat="1">
      <c r="F3321" s="32"/>
      <c r="H3321" s="33"/>
      <c r="AE3321"/>
      <c r="AF3321"/>
    </row>
    <row r="3322" spans="6:32" s="31" customFormat="1">
      <c r="F3322" s="32"/>
      <c r="H3322" s="33"/>
      <c r="AE3322"/>
      <c r="AF3322"/>
    </row>
    <row r="3323" spans="6:32" s="31" customFormat="1">
      <c r="F3323" s="32"/>
      <c r="H3323" s="33"/>
      <c r="AE3323"/>
      <c r="AF3323"/>
    </row>
    <row r="3324" spans="6:32" s="31" customFormat="1">
      <c r="F3324" s="32"/>
      <c r="H3324" s="33"/>
      <c r="AE3324"/>
      <c r="AF3324"/>
    </row>
    <row r="3325" spans="6:32" s="31" customFormat="1">
      <c r="F3325" s="32"/>
      <c r="H3325" s="33"/>
      <c r="AE3325"/>
      <c r="AF3325"/>
    </row>
    <row r="3326" spans="6:32" s="31" customFormat="1">
      <c r="F3326" s="32"/>
      <c r="H3326" s="33"/>
      <c r="AE3326"/>
      <c r="AF3326"/>
    </row>
    <row r="3327" spans="6:32" s="31" customFormat="1">
      <c r="F3327" s="32"/>
      <c r="H3327" s="33"/>
      <c r="AE3327"/>
      <c r="AF3327"/>
    </row>
    <row r="3328" spans="6:32" s="31" customFormat="1">
      <c r="F3328" s="32"/>
      <c r="H3328" s="33"/>
      <c r="AE3328"/>
      <c r="AF3328"/>
    </row>
    <row r="3329" spans="6:32" s="31" customFormat="1">
      <c r="F3329" s="32"/>
      <c r="H3329" s="33"/>
      <c r="AE3329"/>
      <c r="AF3329"/>
    </row>
    <row r="3330" spans="6:32" s="31" customFormat="1">
      <c r="F3330" s="32"/>
      <c r="H3330" s="33"/>
      <c r="AE3330"/>
      <c r="AF3330"/>
    </row>
    <row r="3331" spans="6:32" s="31" customFormat="1">
      <c r="F3331" s="32"/>
      <c r="H3331" s="33"/>
      <c r="AE3331"/>
      <c r="AF3331"/>
    </row>
    <row r="3332" spans="6:32" s="31" customFormat="1">
      <c r="F3332" s="32"/>
      <c r="H3332" s="33"/>
      <c r="AE3332"/>
      <c r="AF3332"/>
    </row>
    <row r="3333" spans="6:32" s="31" customFormat="1">
      <c r="F3333" s="32"/>
      <c r="H3333" s="33"/>
      <c r="AE3333"/>
      <c r="AF3333"/>
    </row>
    <row r="3334" spans="6:32" s="31" customFormat="1">
      <c r="F3334" s="32"/>
      <c r="H3334" s="33"/>
      <c r="AE3334"/>
      <c r="AF3334"/>
    </row>
    <row r="3335" spans="6:32" s="31" customFormat="1">
      <c r="F3335" s="32"/>
      <c r="H3335" s="33"/>
      <c r="AE3335"/>
      <c r="AF3335"/>
    </row>
    <row r="3336" spans="6:32" s="31" customFormat="1">
      <c r="F3336" s="32"/>
      <c r="H3336" s="33"/>
      <c r="AE3336"/>
      <c r="AF3336"/>
    </row>
    <row r="3337" spans="6:32" s="31" customFormat="1">
      <c r="F3337" s="32"/>
      <c r="H3337" s="33"/>
      <c r="AE3337"/>
      <c r="AF3337"/>
    </row>
    <row r="3338" spans="6:32" s="31" customFormat="1">
      <c r="F3338" s="32"/>
      <c r="H3338" s="33"/>
      <c r="AE3338"/>
      <c r="AF3338"/>
    </row>
    <row r="3339" spans="6:32" s="31" customFormat="1">
      <c r="F3339" s="32"/>
      <c r="H3339" s="33"/>
      <c r="AE3339"/>
      <c r="AF3339"/>
    </row>
    <row r="3340" spans="6:32" s="31" customFormat="1">
      <c r="F3340" s="32"/>
      <c r="H3340" s="33"/>
      <c r="AE3340"/>
      <c r="AF3340"/>
    </row>
    <row r="3341" spans="6:32" s="31" customFormat="1">
      <c r="F3341" s="32"/>
      <c r="H3341" s="33"/>
      <c r="AE3341"/>
      <c r="AF3341"/>
    </row>
    <row r="3342" spans="6:32" s="31" customFormat="1">
      <c r="F3342" s="32"/>
      <c r="H3342" s="33"/>
      <c r="AE3342"/>
      <c r="AF3342"/>
    </row>
    <row r="3343" spans="6:32" s="31" customFormat="1">
      <c r="F3343" s="32"/>
      <c r="H3343" s="33"/>
      <c r="AE3343"/>
      <c r="AF3343"/>
    </row>
    <row r="3344" spans="6:32" s="31" customFormat="1">
      <c r="F3344" s="32"/>
      <c r="H3344" s="33"/>
      <c r="AE3344"/>
      <c r="AF3344"/>
    </row>
    <row r="3345" spans="6:32" s="31" customFormat="1">
      <c r="F3345" s="32"/>
      <c r="H3345" s="33"/>
      <c r="AE3345"/>
      <c r="AF3345"/>
    </row>
    <row r="3346" spans="6:32" s="31" customFormat="1">
      <c r="F3346" s="32"/>
      <c r="H3346" s="33"/>
      <c r="AE3346"/>
      <c r="AF3346"/>
    </row>
    <row r="3347" spans="6:32" s="31" customFormat="1">
      <c r="F3347" s="32"/>
      <c r="H3347" s="33"/>
      <c r="AE3347"/>
      <c r="AF3347"/>
    </row>
    <row r="3348" spans="6:32" s="31" customFormat="1">
      <c r="F3348" s="32"/>
      <c r="H3348" s="33"/>
      <c r="AE3348"/>
      <c r="AF3348"/>
    </row>
    <row r="3349" spans="6:32" s="31" customFormat="1">
      <c r="F3349" s="32"/>
      <c r="H3349" s="33"/>
      <c r="AE3349"/>
      <c r="AF3349"/>
    </row>
    <row r="3350" spans="6:32" s="31" customFormat="1">
      <c r="F3350" s="32"/>
      <c r="H3350" s="33"/>
      <c r="AE3350"/>
      <c r="AF3350"/>
    </row>
    <row r="3351" spans="6:32" s="31" customFormat="1">
      <c r="F3351" s="32"/>
      <c r="H3351" s="33"/>
      <c r="AE3351"/>
      <c r="AF3351"/>
    </row>
    <row r="3352" spans="6:32" s="31" customFormat="1">
      <c r="F3352" s="32"/>
      <c r="H3352" s="33"/>
      <c r="AE3352"/>
      <c r="AF3352"/>
    </row>
    <row r="3353" spans="6:32" s="31" customFormat="1">
      <c r="F3353" s="32"/>
      <c r="H3353" s="33"/>
      <c r="AE3353"/>
      <c r="AF3353"/>
    </row>
    <row r="3354" spans="6:32" s="31" customFormat="1">
      <c r="F3354" s="32"/>
      <c r="H3354" s="33"/>
      <c r="AE3354"/>
      <c r="AF3354"/>
    </row>
    <row r="3355" spans="6:32" s="31" customFormat="1">
      <c r="F3355" s="32"/>
      <c r="H3355" s="33"/>
      <c r="AE3355"/>
      <c r="AF3355"/>
    </row>
    <row r="3356" spans="6:32" s="31" customFormat="1">
      <c r="F3356" s="32"/>
      <c r="H3356" s="33"/>
      <c r="AE3356"/>
      <c r="AF3356"/>
    </row>
    <row r="3357" spans="6:32" s="31" customFormat="1">
      <c r="F3357" s="32"/>
      <c r="H3357" s="33"/>
      <c r="AE3357"/>
      <c r="AF3357"/>
    </row>
    <row r="3358" spans="6:32" s="31" customFormat="1">
      <c r="F3358" s="32"/>
      <c r="H3358" s="33"/>
      <c r="AE3358"/>
      <c r="AF3358"/>
    </row>
    <row r="3359" spans="6:32" s="31" customFormat="1">
      <c r="F3359" s="32"/>
      <c r="H3359" s="33"/>
      <c r="AE3359"/>
      <c r="AF3359"/>
    </row>
    <row r="3360" spans="6:32" s="31" customFormat="1">
      <c r="F3360" s="32"/>
      <c r="H3360" s="33"/>
      <c r="AE3360"/>
      <c r="AF3360"/>
    </row>
    <row r="3361" spans="6:32" s="31" customFormat="1">
      <c r="F3361" s="32"/>
      <c r="H3361" s="33"/>
      <c r="AE3361"/>
      <c r="AF3361"/>
    </row>
    <row r="3362" spans="6:32" s="31" customFormat="1">
      <c r="F3362" s="32"/>
      <c r="H3362" s="33"/>
      <c r="AE3362"/>
      <c r="AF3362"/>
    </row>
    <row r="3363" spans="6:32" s="31" customFormat="1">
      <c r="F3363" s="32"/>
      <c r="H3363" s="33"/>
      <c r="AE3363"/>
      <c r="AF3363"/>
    </row>
    <row r="3364" spans="6:32" s="31" customFormat="1">
      <c r="F3364" s="32"/>
      <c r="H3364" s="33"/>
      <c r="AE3364"/>
      <c r="AF3364"/>
    </row>
    <row r="3365" spans="6:32" s="31" customFormat="1">
      <c r="F3365" s="32"/>
      <c r="H3365" s="33"/>
      <c r="AE3365"/>
      <c r="AF3365"/>
    </row>
    <row r="3366" spans="6:32" s="31" customFormat="1">
      <c r="F3366" s="32"/>
      <c r="H3366" s="33"/>
      <c r="AE3366"/>
      <c r="AF3366"/>
    </row>
    <row r="3367" spans="6:32" s="31" customFormat="1">
      <c r="F3367" s="32"/>
      <c r="H3367" s="33"/>
      <c r="AE3367"/>
      <c r="AF3367"/>
    </row>
    <row r="3368" spans="6:32" s="31" customFormat="1">
      <c r="F3368" s="32"/>
      <c r="H3368" s="33"/>
      <c r="AE3368"/>
      <c r="AF3368"/>
    </row>
    <row r="3369" spans="6:32" s="31" customFormat="1">
      <c r="F3369" s="32"/>
      <c r="H3369" s="33"/>
      <c r="AE3369"/>
      <c r="AF3369"/>
    </row>
    <row r="3370" spans="6:32" s="31" customFormat="1">
      <c r="F3370" s="32"/>
      <c r="H3370" s="33"/>
      <c r="AE3370"/>
      <c r="AF3370"/>
    </row>
    <row r="3371" spans="6:32" s="31" customFormat="1">
      <c r="F3371" s="32"/>
      <c r="H3371" s="33"/>
      <c r="AE3371"/>
      <c r="AF3371"/>
    </row>
    <row r="3372" spans="6:32" s="31" customFormat="1">
      <c r="F3372" s="32"/>
      <c r="H3372" s="33"/>
      <c r="AE3372"/>
      <c r="AF3372"/>
    </row>
    <row r="3373" spans="6:32" s="31" customFormat="1">
      <c r="F3373" s="32"/>
      <c r="H3373" s="33"/>
      <c r="AE3373"/>
      <c r="AF3373"/>
    </row>
    <row r="3374" spans="6:32" s="31" customFormat="1">
      <c r="F3374" s="32"/>
      <c r="H3374" s="33"/>
      <c r="AE3374"/>
      <c r="AF3374"/>
    </row>
    <row r="3375" spans="6:32" s="31" customFormat="1">
      <c r="F3375" s="32"/>
      <c r="H3375" s="33"/>
      <c r="AE3375"/>
      <c r="AF3375"/>
    </row>
    <row r="3376" spans="6:32" s="31" customFormat="1">
      <c r="F3376" s="32"/>
      <c r="H3376" s="33"/>
      <c r="AE3376"/>
      <c r="AF3376"/>
    </row>
    <row r="3377" spans="6:32" s="31" customFormat="1">
      <c r="F3377" s="32"/>
      <c r="H3377" s="33"/>
      <c r="AE3377"/>
      <c r="AF3377"/>
    </row>
    <row r="3378" spans="6:32" s="31" customFormat="1">
      <c r="F3378" s="32"/>
      <c r="H3378" s="33"/>
      <c r="AE3378"/>
      <c r="AF3378"/>
    </row>
    <row r="3379" spans="6:32" s="31" customFormat="1">
      <c r="F3379" s="32"/>
      <c r="H3379" s="33"/>
      <c r="AE3379"/>
      <c r="AF3379"/>
    </row>
    <row r="3380" spans="6:32" s="31" customFormat="1">
      <c r="F3380" s="32"/>
      <c r="H3380" s="33"/>
      <c r="AE3380"/>
      <c r="AF3380"/>
    </row>
    <row r="3381" spans="6:32" s="31" customFormat="1">
      <c r="F3381" s="32"/>
      <c r="H3381" s="33"/>
      <c r="AE3381"/>
      <c r="AF3381"/>
    </row>
    <row r="3382" spans="6:32" s="31" customFormat="1">
      <c r="F3382" s="32"/>
      <c r="H3382" s="33"/>
      <c r="AE3382"/>
      <c r="AF3382"/>
    </row>
    <row r="3383" spans="6:32" s="31" customFormat="1">
      <c r="F3383" s="32"/>
      <c r="H3383" s="33"/>
      <c r="AE3383"/>
      <c r="AF3383"/>
    </row>
    <row r="3384" spans="6:32" s="31" customFormat="1">
      <c r="F3384" s="32"/>
      <c r="H3384" s="33"/>
      <c r="AE3384"/>
      <c r="AF3384"/>
    </row>
    <row r="3385" spans="6:32" s="31" customFormat="1">
      <c r="F3385" s="32"/>
      <c r="H3385" s="33"/>
      <c r="AE3385"/>
      <c r="AF3385"/>
    </row>
    <row r="3386" spans="6:32" s="31" customFormat="1">
      <c r="F3386" s="32"/>
      <c r="H3386" s="33"/>
      <c r="AE3386"/>
      <c r="AF3386"/>
    </row>
    <row r="3387" spans="6:32" s="31" customFormat="1">
      <c r="F3387" s="32"/>
      <c r="H3387" s="33"/>
      <c r="AE3387"/>
      <c r="AF3387"/>
    </row>
    <row r="3388" spans="6:32" s="31" customFormat="1">
      <c r="F3388" s="32"/>
      <c r="H3388" s="33"/>
      <c r="AE3388"/>
      <c r="AF3388"/>
    </row>
    <row r="3389" spans="6:32" s="31" customFormat="1">
      <c r="F3389" s="32"/>
      <c r="H3389" s="33"/>
      <c r="AE3389"/>
      <c r="AF3389"/>
    </row>
    <row r="3390" spans="6:32" s="31" customFormat="1">
      <c r="F3390" s="32"/>
      <c r="H3390" s="33"/>
      <c r="AE3390"/>
      <c r="AF3390"/>
    </row>
    <row r="3391" spans="6:32" s="31" customFormat="1">
      <c r="F3391" s="32"/>
      <c r="H3391" s="33"/>
      <c r="AE3391"/>
      <c r="AF3391"/>
    </row>
    <row r="3392" spans="6:32" s="31" customFormat="1">
      <c r="F3392" s="32"/>
      <c r="H3392" s="33"/>
      <c r="AE3392"/>
      <c r="AF3392"/>
    </row>
    <row r="3393" spans="6:32" s="31" customFormat="1">
      <c r="F3393" s="32"/>
      <c r="H3393" s="33"/>
      <c r="AE3393"/>
      <c r="AF3393"/>
    </row>
    <row r="3394" spans="6:32" s="31" customFormat="1">
      <c r="F3394" s="32"/>
      <c r="H3394" s="33"/>
      <c r="AE3394"/>
      <c r="AF3394"/>
    </row>
    <row r="3395" spans="6:32" s="31" customFormat="1">
      <c r="F3395" s="32"/>
      <c r="H3395" s="33"/>
      <c r="AE3395"/>
      <c r="AF3395"/>
    </row>
    <row r="3396" spans="6:32" s="31" customFormat="1">
      <c r="F3396" s="32"/>
      <c r="H3396" s="33"/>
      <c r="AE3396"/>
      <c r="AF3396"/>
    </row>
    <row r="3397" spans="6:32" s="31" customFormat="1">
      <c r="F3397" s="32"/>
      <c r="H3397" s="33"/>
      <c r="AE3397"/>
      <c r="AF3397"/>
    </row>
    <row r="3398" spans="6:32" s="31" customFormat="1">
      <c r="F3398" s="32"/>
      <c r="H3398" s="33"/>
      <c r="AE3398"/>
      <c r="AF3398"/>
    </row>
    <row r="3399" spans="6:32" s="31" customFormat="1">
      <c r="F3399" s="32"/>
      <c r="H3399" s="33"/>
      <c r="AE3399"/>
      <c r="AF3399"/>
    </row>
    <row r="3400" spans="6:32" s="31" customFormat="1">
      <c r="F3400" s="32"/>
      <c r="H3400" s="33"/>
      <c r="AE3400"/>
      <c r="AF3400"/>
    </row>
    <row r="3401" spans="6:32" s="31" customFormat="1">
      <c r="F3401" s="32"/>
      <c r="H3401" s="33"/>
      <c r="AE3401"/>
      <c r="AF3401"/>
    </row>
    <row r="3402" spans="6:32" s="31" customFormat="1">
      <c r="F3402" s="32"/>
      <c r="H3402" s="33"/>
      <c r="AE3402"/>
      <c r="AF3402"/>
    </row>
    <row r="3403" spans="6:32" s="31" customFormat="1">
      <c r="F3403" s="32"/>
      <c r="H3403" s="33"/>
      <c r="AE3403"/>
      <c r="AF3403"/>
    </row>
    <row r="3404" spans="6:32" s="31" customFormat="1">
      <c r="F3404" s="32"/>
      <c r="H3404" s="33"/>
      <c r="AE3404"/>
      <c r="AF3404"/>
    </row>
    <row r="3405" spans="6:32" s="31" customFormat="1">
      <c r="F3405" s="32"/>
      <c r="H3405" s="33"/>
      <c r="AE3405"/>
      <c r="AF3405"/>
    </row>
    <row r="3406" spans="6:32" s="31" customFormat="1">
      <c r="F3406" s="32"/>
      <c r="H3406" s="33"/>
      <c r="AE3406"/>
      <c r="AF3406"/>
    </row>
    <row r="3407" spans="6:32" s="31" customFormat="1">
      <c r="F3407" s="32"/>
      <c r="H3407" s="33"/>
      <c r="AE3407"/>
      <c r="AF3407"/>
    </row>
    <row r="3408" spans="6:32" s="31" customFormat="1">
      <c r="F3408" s="32"/>
      <c r="H3408" s="33"/>
      <c r="AE3408"/>
      <c r="AF3408"/>
    </row>
    <row r="3409" spans="6:32" s="31" customFormat="1">
      <c r="F3409" s="32"/>
      <c r="H3409" s="33"/>
      <c r="AE3409"/>
      <c r="AF3409"/>
    </row>
    <row r="3410" spans="6:32" s="31" customFormat="1">
      <c r="F3410" s="32"/>
      <c r="H3410" s="33"/>
      <c r="AE3410"/>
      <c r="AF3410"/>
    </row>
    <row r="3411" spans="6:32" s="31" customFormat="1">
      <c r="F3411" s="32"/>
      <c r="H3411" s="33"/>
      <c r="AE3411"/>
      <c r="AF3411"/>
    </row>
    <row r="3412" spans="6:32" s="31" customFormat="1">
      <c r="F3412" s="32"/>
      <c r="H3412" s="33"/>
      <c r="AE3412"/>
      <c r="AF3412"/>
    </row>
    <row r="3413" spans="6:32" s="31" customFormat="1">
      <c r="F3413" s="32"/>
      <c r="H3413" s="33"/>
      <c r="AE3413"/>
      <c r="AF3413"/>
    </row>
    <row r="3414" spans="6:32" s="31" customFormat="1">
      <c r="F3414" s="32"/>
      <c r="H3414" s="33"/>
      <c r="AE3414"/>
      <c r="AF3414"/>
    </row>
    <row r="3415" spans="6:32" s="31" customFormat="1">
      <c r="F3415" s="32"/>
      <c r="H3415" s="33"/>
      <c r="AE3415"/>
      <c r="AF3415"/>
    </row>
    <row r="3416" spans="6:32" s="31" customFormat="1">
      <c r="F3416" s="32"/>
      <c r="H3416" s="33"/>
      <c r="AE3416"/>
      <c r="AF3416"/>
    </row>
    <row r="3417" spans="6:32" s="31" customFormat="1">
      <c r="F3417" s="32"/>
      <c r="H3417" s="33"/>
      <c r="AE3417"/>
      <c r="AF3417"/>
    </row>
    <row r="3418" spans="6:32" s="31" customFormat="1">
      <c r="F3418" s="32"/>
      <c r="H3418" s="33"/>
      <c r="AE3418"/>
      <c r="AF3418"/>
    </row>
    <row r="3419" spans="6:32" s="31" customFormat="1">
      <c r="F3419" s="32"/>
      <c r="H3419" s="33"/>
      <c r="AE3419"/>
      <c r="AF3419"/>
    </row>
    <row r="3420" spans="6:32" s="31" customFormat="1">
      <c r="F3420" s="32"/>
      <c r="H3420" s="33"/>
      <c r="AE3420"/>
      <c r="AF3420"/>
    </row>
    <row r="3421" spans="6:32" s="31" customFormat="1">
      <c r="F3421" s="32"/>
      <c r="H3421" s="33"/>
      <c r="AE3421"/>
      <c r="AF3421"/>
    </row>
    <row r="3422" spans="6:32" s="31" customFormat="1">
      <c r="F3422" s="32"/>
      <c r="H3422" s="33"/>
      <c r="AE3422"/>
      <c r="AF3422"/>
    </row>
    <row r="3423" spans="6:32" s="31" customFormat="1">
      <c r="F3423" s="32"/>
      <c r="H3423" s="33"/>
      <c r="AE3423"/>
      <c r="AF3423"/>
    </row>
    <row r="3424" spans="6:32" s="31" customFormat="1">
      <c r="F3424" s="32"/>
      <c r="H3424" s="33"/>
      <c r="AE3424"/>
      <c r="AF3424"/>
    </row>
    <row r="3425" spans="6:32" s="31" customFormat="1">
      <c r="F3425" s="32"/>
      <c r="H3425" s="33"/>
      <c r="AE3425"/>
      <c r="AF3425"/>
    </row>
    <row r="3426" spans="6:32" s="31" customFormat="1">
      <c r="F3426" s="32"/>
      <c r="H3426" s="33"/>
      <c r="AE3426"/>
      <c r="AF3426"/>
    </row>
    <row r="3427" spans="6:32" s="31" customFormat="1">
      <c r="F3427" s="32"/>
      <c r="H3427" s="33"/>
      <c r="AE3427"/>
      <c r="AF3427"/>
    </row>
    <row r="3428" spans="6:32" s="31" customFormat="1">
      <c r="F3428" s="32"/>
      <c r="H3428" s="33"/>
      <c r="AE3428"/>
      <c r="AF3428"/>
    </row>
    <row r="3429" spans="6:32" s="31" customFormat="1">
      <c r="F3429" s="32"/>
      <c r="H3429" s="33"/>
      <c r="AE3429"/>
      <c r="AF3429"/>
    </row>
    <row r="3430" spans="6:32" s="31" customFormat="1">
      <c r="F3430" s="32"/>
      <c r="H3430" s="33"/>
      <c r="AE3430"/>
      <c r="AF3430"/>
    </row>
    <row r="3431" spans="6:32" s="31" customFormat="1">
      <c r="F3431" s="32"/>
      <c r="H3431" s="33"/>
      <c r="AE3431"/>
      <c r="AF3431"/>
    </row>
    <row r="3432" spans="6:32" s="31" customFormat="1">
      <c r="F3432" s="32"/>
      <c r="H3432" s="33"/>
      <c r="AE3432"/>
      <c r="AF3432"/>
    </row>
    <row r="3433" spans="6:32" s="31" customFormat="1">
      <c r="F3433" s="32"/>
      <c r="H3433" s="33"/>
      <c r="AE3433"/>
      <c r="AF3433"/>
    </row>
    <row r="3434" spans="6:32" s="31" customFormat="1">
      <c r="F3434" s="32"/>
      <c r="H3434" s="33"/>
      <c r="AE3434"/>
      <c r="AF3434"/>
    </row>
    <row r="3435" spans="6:32" s="31" customFormat="1">
      <c r="F3435" s="32"/>
      <c r="H3435" s="33"/>
      <c r="AE3435"/>
      <c r="AF3435"/>
    </row>
    <row r="3436" spans="6:32" s="31" customFormat="1">
      <c r="F3436" s="32"/>
      <c r="H3436" s="33"/>
      <c r="AE3436"/>
      <c r="AF3436"/>
    </row>
    <row r="3437" spans="6:32" s="31" customFormat="1">
      <c r="F3437" s="32"/>
      <c r="H3437" s="33"/>
      <c r="AE3437"/>
      <c r="AF3437"/>
    </row>
    <row r="3438" spans="6:32" s="31" customFormat="1">
      <c r="F3438" s="32"/>
      <c r="H3438" s="33"/>
      <c r="AE3438"/>
      <c r="AF3438"/>
    </row>
    <row r="3439" spans="6:32" s="31" customFormat="1">
      <c r="F3439" s="32"/>
      <c r="H3439" s="33"/>
      <c r="AE3439"/>
      <c r="AF3439"/>
    </row>
    <row r="3440" spans="6:32" s="31" customFormat="1">
      <c r="F3440" s="32"/>
      <c r="H3440" s="33"/>
      <c r="AE3440"/>
      <c r="AF3440"/>
    </row>
    <row r="3441" spans="6:32" s="31" customFormat="1">
      <c r="F3441" s="32"/>
      <c r="H3441" s="33"/>
      <c r="AE3441"/>
      <c r="AF3441"/>
    </row>
    <row r="3442" spans="6:32" s="31" customFormat="1">
      <c r="F3442" s="32"/>
      <c r="H3442" s="33"/>
      <c r="AE3442"/>
      <c r="AF3442"/>
    </row>
    <row r="3443" spans="6:32" s="31" customFormat="1">
      <c r="F3443" s="32"/>
      <c r="H3443" s="33"/>
      <c r="AE3443"/>
      <c r="AF3443"/>
    </row>
    <row r="3444" spans="6:32" s="31" customFormat="1">
      <c r="F3444" s="32"/>
      <c r="H3444" s="33"/>
      <c r="AE3444"/>
      <c r="AF3444"/>
    </row>
    <row r="3445" spans="6:32" s="31" customFormat="1">
      <c r="F3445" s="32"/>
      <c r="H3445" s="33"/>
      <c r="AE3445"/>
      <c r="AF3445"/>
    </row>
    <row r="3446" spans="6:32" s="31" customFormat="1">
      <c r="F3446" s="32"/>
      <c r="H3446" s="33"/>
      <c r="AE3446"/>
      <c r="AF3446"/>
    </row>
    <row r="3447" spans="6:32" s="31" customFormat="1">
      <c r="F3447" s="32"/>
      <c r="H3447" s="33"/>
      <c r="AE3447"/>
      <c r="AF3447"/>
    </row>
    <row r="3448" spans="6:32" s="31" customFormat="1">
      <c r="F3448" s="32"/>
      <c r="H3448" s="33"/>
      <c r="AE3448"/>
      <c r="AF3448"/>
    </row>
    <row r="3449" spans="6:32" s="31" customFormat="1">
      <c r="F3449" s="32"/>
      <c r="H3449" s="33"/>
      <c r="AE3449"/>
      <c r="AF3449"/>
    </row>
    <row r="3450" spans="6:32" s="31" customFormat="1">
      <c r="F3450" s="32"/>
      <c r="H3450" s="33"/>
      <c r="AE3450"/>
      <c r="AF3450"/>
    </row>
    <row r="3451" spans="6:32" s="31" customFormat="1">
      <c r="F3451" s="32"/>
      <c r="H3451" s="33"/>
      <c r="AE3451"/>
      <c r="AF3451"/>
    </row>
    <row r="3452" spans="6:32" s="31" customFormat="1">
      <c r="F3452" s="32"/>
      <c r="H3452" s="33"/>
      <c r="AE3452"/>
      <c r="AF3452"/>
    </row>
    <row r="3453" spans="6:32" s="31" customFormat="1">
      <c r="F3453" s="32"/>
      <c r="H3453" s="33"/>
      <c r="AE3453"/>
      <c r="AF3453"/>
    </row>
    <row r="3454" spans="6:32" s="31" customFormat="1">
      <c r="F3454" s="32"/>
      <c r="H3454" s="33"/>
      <c r="AE3454"/>
      <c r="AF3454"/>
    </row>
    <row r="3455" spans="6:32" s="31" customFormat="1">
      <c r="F3455" s="32"/>
      <c r="H3455" s="33"/>
      <c r="AE3455"/>
      <c r="AF3455"/>
    </row>
    <row r="3456" spans="6:32" s="31" customFormat="1">
      <c r="F3456" s="32"/>
      <c r="H3456" s="33"/>
      <c r="AE3456"/>
      <c r="AF3456"/>
    </row>
    <row r="3457" spans="6:32" s="31" customFormat="1">
      <c r="F3457" s="32"/>
      <c r="H3457" s="33"/>
      <c r="AE3457"/>
      <c r="AF3457"/>
    </row>
    <row r="3458" spans="6:32" s="31" customFormat="1">
      <c r="F3458" s="32"/>
      <c r="H3458" s="33"/>
      <c r="AE3458"/>
      <c r="AF3458"/>
    </row>
    <row r="3459" spans="6:32" s="31" customFormat="1">
      <c r="F3459" s="32"/>
      <c r="H3459" s="33"/>
      <c r="AE3459"/>
      <c r="AF3459"/>
    </row>
    <row r="3460" spans="6:32" s="31" customFormat="1">
      <c r="F3460" s="32"/>
      <c r="H3460" s="33"/>
      <c r="AE3460"/>
      <c r="AF3460"/>
    </row>
    <row r="3461" spans="6:32" s="31" customFormat="1">
      <c r="F3461" s="32"/>
      <c r="H3461" s="33"/>
      <c r="AE3461"/>
      <c r="AF3461"/>
    </row>
    <row r="3462" spans="6:32" s="31" customFormat="1">
      <c r="F3462" s="32"/>
      <c r="H3462" s="33"/>
      <c r="AE3462"/>
      <c r="AF3462"/>
    </row>
    <row r="3463" spans="6:32" s="31" customFormat="1">
      <c r="F3463" s="32"/>
      <c r="H3463" s="33"/>
      <c r="AE3463"/>
      <c r="AF3463"/>
    </row>
    <row r="3464" spans="6:32" s="31" customFormat="1">
      <c r="F3464" s="32"/>
      <c r="H3464" s="33"/>
      <c r="AE3464"/>
      <c r="AF3464"/>
    </row>
    <row r="3465" spans="6:32" s="31" customFormat="1">
      <c r="F3465" s="32"/>
      <c r="H3465" s="33"/>
      <c r="AE3465"/>
      <c r="AF3465"/>
    </row>
    <row r="3466" spans="6:32" s="31" customFormat="1">
      <c r="F3466" s="32"/>
      <c r="H3466" s="33"/>
      <c r="AE3466"/>
      <c r="AF3466"/>
    </row>
    <row r="3467" spans="6:32" s="31" customFormat="1">
      <c r="F3467" s="32"/>
      <c r="H3467" s="33"/>
      <c r="AE3467"/>
      <c r="AF3467"/>
    </row>
    <row r="3468" spans="6:32" s="31" customFormat="1">
      <c r="F3468" s="32"/>
      <c r="H3468" s="33"/>
      <c r="AE3468"/>
      <c r="AF3468"/>
    </row>
    <row r="3469" spans="6:32" s="31" customFormat="1">
      <c r="F3469" s="32"/>
      <c r="H3469" s="33"/>
      <c r="AE3469"/>
      <c r="AF3469"/>
    </row>
    <row r="3470" spans="6:32" s="31" customFormat="1">
      <c r="F3470" s="32"/>
      <c r="H3470" s="33"/>
      <c r="AE3470"/>
      <c r="AF3470"/>
    </row>
    <row r="3471" spans="6:32" s="31" customFormat="1">
      <c r="F3471" s="32"/>
      <c r="H3471" s="33"/>
      <c r="AE3471"/>
      <c r="AF3471"/>
    </row>
    <row r="3472" spans="6:32" s="31" customFormat="1">
      <c r="F3472" s="32"/>
      <c r="H3472" s="33"/>
      <c r="AE3472"/>
      <c r="AF3472"/>
    </row>
    <row r="3473" spans="6:32" s="31" customFormat="1">
      <c r="F3473" s="32"/>
      <c r="H3473" s="33"/>
      <c r="AE3473"/>
      <c r="AF3473"/>
    </row>
    <row r="3474" spans="6:32" s="31" customFormat="1">
      <c r="F3474" s="32"/>
      <c r="H3474" s="33"/>
      <c r="AE3474"/>
      <c r="AF3474"/>
    </row>
    <row r="3475" spans="6:32" s="31" customFormat="1">
      <c r="F3475" s="32"/>
      <c r="H3475" s="33"/>
      <c r="AE3475"/>
      <c r="AF3475"/>
    </row>
    <row r="3476" spans="6:32" s="31" customFormat="1">
      <c r="F3476" s="32"/>
      <c r="H3476" s="33"/>
      <c r="AE3476"/>
      <c r="AF3476"/>
    </row>
    <row r="3477" spans="6:32" s="31" customFormat="1">
      <c r="F3477" s="32"/>
      <c r="H3477" s="33"/>
      <c r="AE3477"/>
      <c r="AF3477"/>
    </row>
    <row r="3478" spans="6:32" s="31" customFormat="1">
      <c r="F3478" s="32"/>
      <c r="H3478" s="33"/>
      <c r="AE3478"/>
      <c r="AF3478"/>
    </row>
    <row r="3479" spans="6:32" s="31" customFormat="1">
      <c r="F3479" s="32"/>
      <c r="H3479" s="33"/>
      <c r="AE3479"/>
      <c r="AF3479"/>
    </row>
    <row r="3480" spans="6:32" s="31" customFormat="1">
      <c r="F3480" s="32"/>
      <c r="H3480" s="33"/>
      <c r="AE3480"/>
      <c r="AF3480"/>
    </row>
    <row r="3481" spans="6:32" s="31" customFormat="1">
      <c r="F3481" s="32"/>
      <c r="H3481" s="33"/>
      <c r="AE3481"/>
      <c r="AF3481"/>
    </row>
    <row r="3482" spans="6:32" s="31" customFormat="1">
      <c r="F3482" s="32"/>
      <c r="H3482" s="33"/>
      <c r="AE3482"/>
      <c r="AF3482"/>
    </row>
    <row r="3483" spans="6:32" s="31" customFormat="1">
      <c r="F3483" s="32"/>
      <c r="H3483" s="33"/>
      <c r="AE3483"/>
      <c r="AF3483"/>
    </row>
    <row r="3484" spans="6:32" s="31" customFormat="1">
      <c r="F3484" s="32"/>
      <c r="H3484" s="33"/>
      <c r="AE3484"/>
      <c r="AF3484"/>
    </row>
    <row r="3485" spans="6:32" s="31" customFormat="1">
      <c r="F3485" s="32"/>
      <c r="H3485" s="33"/>
      <c r="AE3485"/>
      <c r="AF3485"/>
    </row>
    <row r="3486" spans="6:32" s="31" customFormat="1">
      <c r="F3486" s="32"/>
      <c r="H3486" s="33"/>
      <c r="AE3486"/>
      <c r="AF3486"/>
    </row>
    <row r="3487" spans="6:32" s="31" customFormat="1">
      <c r="F3487" s="32"/>
      <c r="H3487" s="33"/>
      <c r="AE3487"/>
      <c r="AF3487"/>
    </row>
    <row r="3488" spans="6:32" s="31" customFormat="1">
      <c r="F3488" s="32"/>
      <c r="H3488" s="33"/>
      <c r="AE3488"/>
      <c r="AF3488"/>
    </row>
    <row r="3489" spans="6:32" s="31" customFormat="1">
      <c r="F3489" s="32"/>
      <c r="H3489" s="33"/>
      <c r="AE3489"/>
      <c r="AF3489"/>
    </row>
    <row r="3490" spans="6:32" s="31" customFormat="1">
      <c r="F3490" s="32"/>
      <c r="H3490" s="33"/>
      <c r="AE3490"/>
      <c r="AF3490"/>
    </row>
    <row r="3491" spans="6:32" s="31" customFormat="1">
      <c r="F3491" s="32"/>
      <c r="H3491" s="33"/>
      <c r="AE3491"/>
      <c r="AF3491"/>
    </row>
    <row r="3492" spans="6:32" s="31" customFormat="1">
      <c r="F3492" s="32"/>
      <c r="H3492" s="33"/>
      <c r="AE3492"/>
      <c r="AF3492"/>
    </row>
    <row r="3493" spans="6:32" s="31" customFormat="1">
      <c r="F3493" s="32"/>
      <c r="H3493" s="33"/>
      <c r="AE3493"/>
      <c r="AF3493"/>
    </row>
    <row r="3494" spans="6:32" s="31" customFormat="1">
      <c r="F3494" s="32"/>
      <c r="H3494" s="33"/>
      <c r="AE3494"/>
      <c r="AF3494"/>
    </row>
    <row r="3495" spans="6:32" s="31" customFormat="1">
      <c r="F3495" s="32"/>
      <c r="H3495" s="33"/>
      <c r="AE3495"/>
      <c r="AF3495"/>
    </row>
    <row r="3496" spans="6:32" s="31" customFormat="1">
      <c r="F3496" s="32"/>
      <c r="H3496" s="33"/>
      <c r="AE3496"/>
      <c r="AF3496"/>
    </row>
    <row r="3497" spans="6:32" s="31" customFormat="1">
      <c r="F3497" s="32"/>
      <c r="H3497" s="33"/>
      <c r="AE3497"/>
      <c r="AF3497"/>
    </row>
    <row r="3498" spans="6:32" s="31" customFormat="1">
      <c r="F3498" s="32"/>
      <c r="H3498" s="33"/>
      <c r="AE3498"/>
      <c r="AF3498"/>
    </row>
    <row r="3499" spans="6:32" s="31" customFormat="1">
      <c r="F3499" s="32"/>
      <c r="H3499" s="33"/>
      <c r="AE3499"/>
      <c r="AF3499"/>
    </row>
    <row r="3500" spans="6:32" s="31" customFormat="1">
      <c r="F3500" s="32"/>
      <c r="H3500" s="33"/>
      <c r="AE3500"/>
      <c r="AF3500"/>
    </row>
    <row r="3501" spans="6:32" s="31" customFormat="1">
      <c r="F3501" s="32"/>
      <c r="H3501" s="33"/>
      <c r="AE3501"/>
      <c r="AF3501"/>
    </row>
    <row r="3502" spans="6:32" s="31" customFormat="1">
      <c r="F3502" s="32"/>
      <c r="H3502" s="33"/>
      <c r="AE3502"/>
      <c r="AF3502"/>
    </row>
    <row r="3503" spans="6:32" s="31" customFormat="1">
      <c r="F3503" s="32"/>
      <c r="H3503" s="33"/>
      <c r="AE3503"/>
      <c r="AF3503"/>
    </row>
    <row r="3504" spans="6:32" s="31" customFormat="1">
      <c r="F3504" s="32"/>
      <c r="H3504" s="33"/>
      <c r="AE3504"/>
      <c r="AF3504"/>
    </row>
    <row r="3505" spans="6:32" s="31" customFormat="1">
      <c r="F3505" s="32"/>
      <c r="H3505" s="33"/>
      <c r="AE3505"/>
      <c r="AF3505"/>
    </row>
    <row r="3506" spans="6:32" s="31" customFormat="1">
      <c r="F3506" s="32"/>
      <c r="H3506" s="33"/>
      <c r="AE3506"/>
      <c r="AF3506"/>
    </row>
    <row r="3507" spans="6:32" s="31" customFormat="1">
      <c r="F3507" s="32"/>
      <c r="H3507" s="33"/>
      <c r="AE3507"/>
      <c r="AF3507"/>
    </row>
    <row r="3508" spans="6:32" s="31" customFormat="1">
      <c r="F3508" s="32"/>
      <c r="H3508" s="33"/>
      <c r="AE3508"/>
      <c r="AF3508"/>
    </row>
    <row r="3509" spans="6:32" s="31" customFormat="1">
      <c r="F3509" s="32"/>
      <c r="H3509" s="33"/>
      <c r="AE3509"/>
      <c r="AF3509"/>
    </row>
    <row r="3510" spans="6:32" s="31" customFormat="1">
      <c r="F3510" s="32"/>
      <c r="H3510" s="33"/>
      <c r="AE3510"/>
      <c r="AF3510"/>
    </row>
    <row r="3511" spans="6:32" s="31" customFormat="1">
      <c r="F3511" s="32"/>
      <c r="H3511" s="33"/>
      <c r="AE3511"/>
      <c r="AF3511"/>
    </row>
    <row r="3512" spans="6:32" s="31" customFormat="1">
      <c r="F3512" s="32"/>
      <c r="H3512" s="33"/>
      <c r="AE3512"/>
      <c r="AF3512"/>
    </row>
    <row r="3513" spans="6:32" s="31" customFormat="1">
      <c r="F3513" s="32"/>
      <c r="H3513" s="33"/>
      <c r="AE3513"/>
      <c r="AF3513"/>
    </row>
    <row r="3514" spans="6:32" s="31" customFormat="1">
      <c r="F3514" s="32"/>
      <c r="H3514" s="33"/>
      <c r="AE3514"/>
      <c r="AF3514"/>
    </row>
    <row r="3515" spans="6:32" s="31" customFormat="1">
      <c r="F3515" s="32"/>
      <c r="H3515" s="33"/>
      <c r="AE3515"/>
      <c r="AF3515"/>
    </row>
    <row r="3516" spans="6:32" s="31" customFormat="1">
      <c r="F3516" s="32"/>
      <c r="H3516" s="33"/>
      <c r="AE3516"/>
      <c r="AF3516"/>
    </row>
    <row r="3517" spans="6:32" s="31" customFormat="1">
      <c r="F3517" s="32"/>
      <c r="H3517" s="33"/>
      <c r="AE3517"/>
      <c r="AF3517"/>
    </row>
    <row r="3518" spans="6:32" s="31" customFormat="1">
      <c r="F3518" s="32"/>
      <c r="H3518" s="33"/>
      <c r="AE3518"/>
      <c r="AF3518"/>
    </row>
    <row r="3519" spans="6:32" s="31" customFormat="1">
      <c r="F3519" s="32"/>
      <c r="H3519" s="33"/>
      <c r="AE3519"/>
      <c r="AF3519"/>
    </row>
    <row r="3520" spans="6:32" s="31" customFormat="1">
      <c r="F3520" s="32"/>
      <c r="H3520" s="33"/>
      <c r="AE3520"/>
      <c r="AF3520"/>
    </row>
    <row r="3521" spans="6:32" s="31" customFormat="1">
      <c r="F3521" s="32"/>
      <c r="H3521" s="33"/>
      <c r="AE3521"/>
      <c r="AF3521"/>
    </row>
    <row r="3522" spans="6:32" s="31" customFormat="1">
      <c r="F3522" s="32"/>
      <c r="H3522" s="33"/>
      <c r="AE3522"/>
      <c r="AF3522"/>
    </row>
    <row r="3523" spans="6:32" s="31" customFormat="1">
      <c r="F3523" s="32"/>
      <c r="H3523" s="33"/>
      <c r="AE3523"/>
      <c r="AF3523"/>
    </row>
    <row r="3524" spans="6:32" s="31" customFormat="1">
      <c r="F3524" s="32"/>
      <c r="H3524" s="33"/>
      <c r="AE3524"/>
      <c r="AF3524"/>
    </row>
    <row r="3525" spans="6:32" s="31" customFormat="1">
      <c r="F3525" s="32"/>
      <c r="H3525" s="33"/>
      <c r="AE3525"/>
      <c r="AF3525"/>
    </row>
    <row r="3526" spans="6:32" s="31" customFormat="1">
      <c r="F3526" s="32"/>
      <c r="H3526" s="33"/>
      <c r="AE3526"/>
      <c r="AF3526"/>
    </row>
    <row r="3527" spans="6:32" s="31" customFormat="1">
      <c r="F3527" s="32"/>
      <c r="H3527" s="33"/>
      <c r="AE3527"/>
      <c r="AF3527"/>
    </row>
    <row r="3528" spans="6:32" s="31" customFormat="1">
      <c r="F3528" s="32"/>
      <c r="H3528" s="33"/>
      <c r="AE3528"/>
      <c r="AF3528"/>
    </row>
    <row r="3529" spans="6:32" s="31" customFormat="1">
      <c r="F3529" s="32"/>
      <c r="H3529" s="33"/>
      <c r="AE3529"/>
      <c r="AF3529"/>
    </row>
    <row r="3530" spans="6:32" s="31" customFormat="1">
      <c r="F3530" s="32"/>
      <c r="H3530" s="33"/>
      <c r="AE3530"/>
      <c r="AF3530"/>
    </row>
    <row r="3531" spans="6:32" s="31" customFormat="1">
      <c r="F3531" s="32"/>
      <c r="H3531" s="33"/>
      <c r="AE3531"/>
      <c r="AF3531"/>
    </row>
    <row r="3532" spans="6:32" s="31" customFormat="1">
      <c r="F3532" s="32"/>
      <c r="H3532" s="33"/>
      <c r="AE3532"/>
      <c r="AF3532"/>
    </row>
    <row r="3533" spans="6:32" s="31" customFormat="1">
      <c r="F3533" s="32"/>
      <c r="H3533" s="33"/>
      <c r="AE3533"/>
      <c r="AF3533"/>
    </row>
    <row r="3534" spans="6:32" s="31" customFormat="1">
      <c r="F3534" s="32"/>
      <c r="H3534" s="33"/>
      <c r="AE3534"/>
      <c r="AF3534"/>
    </row>
    <row r="3535" spans="6:32" s="31" customFormat="1">
      <c r="F3535" s="32"/>
      <c r="H3535" s="33"/>
      <c r="AE3535"/>
      <c r="AF3535"/>
    </row>
    <row r="3536" spans="6:32" s="31" customFormat="1">
      <c r="F3536" s="32"/>
      <c r="H3536" s="33"/>
      <c r="AE3536"/>
      <c r="AF3536"/>
    </row>
    <row r="3537" spans="6:32" s="31" customFormat="1">
      <c r="F3537" s="32"/>
      <c r="H3537" s="33"/>
      <c r="AE3537"/>
      <c r="AF3537"/>
    </row>
    <row r="3538" spans="6:32" s="31" customFormat="1">
      <c r="F3538" s="32"/>
      <c r="H3538" s="33"/>
      <c r="AE3538"/>
      <c r="AF3538"/>
    </row>
    <row r="3539" spans="6:32" s="31" customFormat="1">
      <c r="F3539" s="32"/>
      <c r="H3539" s="33"/>
      <c r="AE3539"/>
      <c r="AF3539"/>
    </row>
    <row r="3540" spans="6:32" s="31" customFormat="1">
      <c r="F3540" s="32"/>
      <c r="H3540" s="33"/>
      <c r="AE3540"/>
      <c r="AF3540"/>
    </row>
    <row r="3541" spans="6:32" s="31" customFormat="1">
      <c r="F3541" s="32"/>
      <c r="H3541" s="33"/>
      <c r="AE3541"/>
      <c r="AF3541"/>
    </row>
    <row r="3542" spans="6:32" s="31" customFormat="1">
      <c r="F3542" s="32"/>
      <c r="H3542" s="33"/>
      <c r="AE3542"/>
      <c r="AF3542"/>
    </row>
    <row r="3543" spans="6:32" s="31" customFormat="1">
      <c r="F3543" s="32"/>
      <c r="H3543" s="33"/>
      <c r="AE3543"/>
      <c r="AF3543"/>
    </row>
    <row r="3544" spans="6:32" s="31" customFormat="1">
      <c r="F3544" s="32"/>
      <c r="H3544" s="33"/>
      <c r="AE3544"/>
      <c r="AF3544"/>
    </row>
    <row r="3545" spans="6:32" s="31" customFormat="1">
      <c r="F3545" s="32"/>
      <c r="H3545" s="33"/>
      <c r="AE3545"/>
      <c r="AF3545"/>
    </row>
    <row r="3546" spans="6:32" s="31" customFormat="1">
      <c r="F3546" s="32"/>
      <c r="H3546" s="33"/>
      <c r="AE3546"/>
      <c r="AF3546"/>
    </row>
    <row r="3547" spans="6:32" s="31" customFormat="1">
      <c r="F3547" s="32"/>
      <c r="H3547" s="33"/>
      <c r="AE3547"/>
      <c r="AF3547"/>
    </row>
    <row r="3548" spans="6:32" s="31" customFormat="1">
      <c r="F3548" s="32"/>
      <c r="H3548" s="33"/>
      <c r="AE3548"/>
      <c r="AF3548"/>
    </row>
    <row r="3549" spans="6:32" s="31" customFormat="1">
      <c r="F3549" s="32"/>
      <c r="H3549" s="33"/>
      <c r="AE3549"/>
      <c r="AF3549"/>
    </row>
    <row r="3550" spans="6:32" s="31" customFormat="1">
      <c r="F3550" s="32"/>
      <c r="H3550" s="33"/>
      <c r="AE3550"/>
      <c r="AF3550"/>
    </row>
    <row r="3551" spans="6:32" s="31" customFormat="1">
      <c r="F3551" s="32"/>
      <c r="H3551" s="33"/>
      <c r="AE3551"/>
      <c r="AF3551"/>
    </row>
    <row r="3552" spans="6:32" s="31" customFormat="1">
      <c r="F3552" s="32"/>
      <c r="H3552" s="33"/>
      <c r="AE3552"/>
      <c r="AF3552"/>
    </row>
    <row r="3553" spans="6:32" s="31" customFormat="1">
      <c r="F3553" s="32"/>
      <c r="H3553" s="33"/>
      <c r="AE3553"/>
      <c r="AF3553"/>
    </row>
    <row r="3554" spans="6:32" s="31" customFormat="1">
      <c r="F3554" s="32"/>
      <c r="H3554" s="33"/>
      <c r="AE3554"/>
      <c r="AF3554"/>
    </row>
    <row r="3555" spans="6:32" s="31" customFormat="1">
      <c r="F3555" s="32"/>
      <c r="H3555" s="33"/>
      <c r="AE3555"/>
      <c r="AF3555"/>
    </row>
    <row r="3556" spans="6:32" s="31" customFormat="1">
      <c r="F3556" s="32"/>
      <c r="H3556" s="33"/>
      <c r="AE3556"/>
      <c r="AF3556"/>
    </row>
    <row r="3557" spans="6:32" s="31" customFormat="1">
      <c r="F3557" s="32"/>
      <c r="H3557" s="33"/>
      <c r="AE3557"/>
      <c r="AF3557"/>
    </row>
    <row r="3558" spans="6:32" s="31" customFormat="1">
      <c r="F3558" s="32"/>
      <c r="H3558" s="33"/>
      <c r="AE3558"/>
      <c r="AF3558"/>
    </row>
    <row r="3559" spans="6:32" s="31" customFormat="1">
      <c r="F3559" s="32"/>
      <c r="H3559" s="33"/>
      <c r="AE3559"/>
      <c r="AF3559"/>
    </row>
    <row r="3560" spans="6:32" s="31" customFormat="1">
      <c r="F3560" s="32"/>
      <c r="H3560" s="33"/>
      <c r="AE3560"/>
      <c r="AF3560"/>
    </row>
    <row r="3561" spans="6:32" s="31" customFormat="1">
      <c r="F3561" s="32"/>
      <c r="H3561" s="33"/>
      <c r="AE3561"/>
      <c r="AF3561"/>
    </row>
    <row r="3562" spans="6:32" s="31" customFormat="1">
      <c r="F3562" s="32"/>
      <c r="H3562" s="33"/>
      <c r="AE3562"/>
      <c r="AF3562"/>
    </row>
    <row r="3563" spans="6:32" s="31" customFormat="1">
      <c r="F3563" s="32"/>
      <c r="H3563" s="33"/>
      <c r="AE3563"/>
      <c r="AF3563"/>
    </row>
    <row r="3564" spans="6:32" s="31" customFormat="1">
      <c r="F3564" s="32"/>
      <c r="H3564" s="33"/>
      <c r="AE3564"/>
      <c r="AF3564"/>
    </row>
    <row r="3565" spans="6:32" s="31" customFormat="1">
      <c r="F3565" s="32"/>
      <c r="H3565" s="33"/>
      <c r="AE3565"/>
      <c r="AF3565"/>
    </row>
    <row r="3566" spans="6:32" s="31" customFormat="1">
      <c r="F3566" s="32"/>
      <c r="H3566" s="33"/>
      <c r="AE3566"/>
      <c r="AF3566"/>
    </row>
    <row r="3567" spans="6:32" s="31" customFormat="1">
      <c r="F3567" s="32"/>
      <c r="H3567" s="33"/>
      <c r="AE3567"/>
      <c r="AF3567"/>
    </row>
    <row r="3568" spans="6:32" s="31" customFormat="1">
      <c r="F3568" s="32"/>
      <c r="H3568" s="33"/>
      <c r="AE3568"/>
      <c r="AF3568"/>
    </row>
    <row r="3569" spans="6:32" s="31" customFormat="1">
      <c r="F3569" s="32"/>
      <c r="H3569" s="33"/>
      <c r="AE3569"/>
      <c r="AF3569"/>
    </row>
    <row r="3570" spans="6:32" s="31" customFormat="1">
      <c r="F3570" s="32"/>
      <c r="H3570" s="33"/>
      <c r="AE3570"/>
      <c r="AF3570"/>
    </row>
    <row r="3571" spans="6:32" s="31" customFormat="1">
      <c r="F3571" s="32"/>
      <c r="H3571" s="33"/>
      <c r="AE3571"/>
      <c r="AF3571"/>
    </row>
    <row r="3572" spans="6:32" s="31" customFormat="1">
      <c r="F3572" s="32"/>
      <c r="H3572" s="33"/>
      <c r="AE3572"/>
      <c r="AF3572"/>
    </row>
    <row r="3573" spans="6:32" s="31" customFormat="1">
      <c r="F3573" s="32"/>
      <c r="H3573" s="33"/>
      <c r="AE3573"/>
      <c r="AF3573"/>
    </row>
    <row r="3574" spans="6:32" s="31" customFormat="1">
      <c r="F3574" s="32"/>
      <c r="H3574" s="33"/>
      <c r="AE3574"/>
      <c r="AF3574"/>
    </row>
    <row r="3575" spans="6:32" s="31" customFormat="1">
      <c r="F3575" s="32"/>
      <c r="H3575" s="33"/>
      <c r="AE3575"/>
      <c r="AF3575"/>
    </row>
    <row r="3576" spans="6:32" s="31" customFormat="1">
      <c r="F3576" s="32"/>
      <c r="H3576" s="33"/>
      <c r="AE3576"/>
      <c r="AF3576"/>
    </row>
    <row r="3577" spans="6:32" s="31" customFormat="1">
      <c r="F3577" s="32"/>
      <c r="H3577" s="33"/>
      <c r="AE3577"/>
      <c r="AF3577"/>
    </row>
    <row r="3578" spans="6:32" s="31" customFormat="1">
      <c r="F3578" s="32"/>
      <c r="H3578" s="33"/>
      <c r="AE3578"/>
      <c r="AF3578"/>
    </row>
    <row r="3579" spans="6:32" s="31" customFormat="1">
      <c r="F3579" s="32"/>
      <c r="H3579" s="33"/>
      <c r="AE3579"/>
      <c r="AF3579"/>
    </row>
    <row r="3580" spans="6:32" s="31" customFormat="1">
      <c r="F3580" s="32"/>
      <c r="H3580" s="33"/>
      <c r="AE3580"/>
      <c r="AF3580"/>
    </row>
    <row r="3581" spans="6:32" s="31" customFormat="1">
      <c r="F3581" s="32"/>
      <c r="H3581" s="33"/>
      <c r="AE3581"/>
      <c r="AF3581"/>
    </row>
    <row r="3582" spans="6:32" s="31" customFormat="1">
      <c r="F3582" s="32"/>
      <c r="H3582" s="33"/>
      <c r="AE3582"/>
      <c r="AF3582"/>
    </row>
    <row r="3583" spans="6:32" s="31" customFormat="1">
      <c r="F3583" s="32"/>
      <c r="H3583" s="33"/>
      <c r="AE3583"/>
      <c r="AF3583"/>
    </row>
    <row r="3584" spans="6:32" s="31" customFormat="1">
      <c r="F3584" s="32"/>
      <c r="H3584" s="33"/>
      <c r="AE3584"/>
      <c r="AF3584"/>
    </row>
    <row r="3585" spans="6:32" s="31" customFormat="1">
      <c r="F3585" s="32"/>
      <c r="H3585" s="33"/>
      <c r="AE3585"/>
      <c r="AF3585"/>
    </row>
    <row r="3586" spans="6:32" s="31" customFormat="1">
      <c r="F3586" s="32"/>
      <c r="H3586" s="33"/>
      <c r="AE3586"/>
      <c r="AF3586"/>
    </row>
    <row r="3587" spans="6:32" s="31" customFormat="1">
      <c r="F3587" s="32"/>
      <c r="H3587" s="33"/>
      <c r="AE3587"/>
      <c r="AF3587"/>
    </row>
    <row r="3588" spans="6:32" s="31" customFormat="1">
      <c r="F3588" s="32"/>
      <c r="H3588" s="33"/>
      <c r="AE3588"/>
      <c r="AF3588"/>
    </row>
    <row r="3589" spans="6:32" s="31" customFormat="1">
      <c r="F3589" s="32"/>
      <c r="H3589" s="33"/>
      <c r="AE3589"/>
      <c r="AF3589"/>
    </row>
    <row r="3590" spans="6:32" s="31" customFormat="1">
      <c r="F3590" s="32"/>
      <c r="H3590" s="33"/>
      <c r="AE3590"/>
      <c r="AF3590"/>
    </row>
    <row r="3591" spans="6:32" s="31" customFormat="1">
      <c r="F3591" s="32"/>
      <c r="H3591" s="33"/>
      <c r="AE3591"/>
      <c r="AF3591"/>
    </row>
    <row r="3592" spans="6:32" s="31" customFormat="1">
      <c r="F3592" s="32"/>
      <c r="H3592" s="33"/>
      <c r="AE3592"/>
      <c r="AF3592"/>
    </row>
    <row r="3593" spans="6:32" s="31" customFormat="1">
      <c r="F3593" s="32"/>
      <c r="H3593" s="33"/>
      <c r="AE3593"/>
      <c r="AF3593"/>
    </row>
    <row r="3594" spans="6:32" s="31" customFormat="1">
      <c r="F3594" s="32"/>
      <c r="H3594" s="33"/>
      <c r="AE3594"/>
      <c r="AF3594"/>
    </row>
    <row r="3595" spans="6:32" s="31" customFormat="1">
      <c r="F3595" s="32"/>
      <c r="H3595" s="33"/>
      <c r="AE3595"/>
      <c r="AF3595"/>
    </row>
    <row r="3596" spans="6:32" s="31" customFormat="1">
      <c r="F3596" s="32"/>
      <c r="H3596" s="33"/>
      <c r="AE3596"/>
      <c r="AF3596"/>
    </row>
    <row r="3597" spans="6:32" s="31" customFormat="1">
      <c r="F3597" s="32"/>
      <c r="H3597" s="33"/>
      <c r="AE3597"/>
      <c r="AF3597"/>
    </row>
    <row r="3598" spans="6:32" s="31" customFormat="1">
      <c r="F3598" s="32"/>
      <c r="H3598" s="33"/>
      <c r="AE3598"/>
      <c r="AF3598"/>
    </row>
    <row r="3599" spans="6:32" s="31" customFormat="1">
      <c r="F3599" s="32"/>
      <c r="H3599" s="33"/>
      <c r="AE3599"/>
      <c r="AF3599"/>
    </row>
    <row r="3600" spans="6:32" s="31" customFormat="1">
      <c r="F3600" s="32"/>
      <c r="H3600" s="33"/>
      <c r="AE3600"/>
      <c r="AF3600"/>
    </row>
    <row r="3601" spans="6:32" s="31" customFormat="1">
      <c r="F3601" s="32"/>
      <c r="H3601" s="33"/>
      <c r="AE3601"/>
      <c r="AF3601"/>
    </row>
    <row r="3602" spans="6:32" s="31" customFormat="1">
      <c r="F3602" s="32"/>
      <c r="H3602" s="33"/>
      <c r="AE3602"/>
      <c r="AF3602"/>
    </row>
    <row r="3603" spans="6:32" s="31" customFormat="1">
      <c r="F3603" s="32"/>
      <c r="H3603" s="33"/>
      <c r="AE3603"/>
      <c r="AF3603"/>
    </row>
    <row r="3604" spans="6:32" s="31" customFormat="1">
      <c r="F3604" s="32"/>
      <c r="H3604" s="33"/>
      <c r="AE3604"/>
      <c r="AF3604"/>
    </row>
    <row r="3605" spans="6:32" s="31" customFormat="1">
      <c r="F3605" s="32"/>
      <c r="H3605" s="33"/>
      <c r="AE3605"/>
      <c r="AF3605"/>
    </row>
    <row r="3606" spans="6:32" s="31" customFormat="1">
      <c r="F3606" s="32"/>
      <c r="H3606" s="33"/>
      <c r="AE3606"/>
      <c r="AF3606"/>
    </row>
    <row r="3607" spans="6:32" s="31" customFormat="1">
      <c r="F3607" s="32"/>
      <c r="H3607" s="33"/>
      <c r="AE3607"/>
      <c r="AF3607"/>
    </row>
    <row r="3608" spans="6:32" s="31" customFormat="1">
      <c r="F3608" s="32"/>
      <c r="H3608" s="33"/>
      <c r="AE3608"/>
      <c r="AF3608"/>
    </row>
    <row r="3609" spans="6:32" s="31" customFormat="1">
      <c r="F3609" s="32"/>
      <c r="H3609" s="33"/>
      <c r="AE3609"/>
      <c r="AF3609"/>
    </row>
    <row r="3610" spans="6:32" s="31" customFormat="1">
      <c r="F3610" s="32"/>
      <c r="H3610" s="33"/>
      <c r="AE3610"/>
      <c r="AF3610"/>
    </row>
    <row r="3611" spans="6:32" s="31" customFormat="1">
      <c r="F3611" s="32"/>
      <c r="H3611" s="33"/>
      <c r="AE3611"/>
      <c r="AF3611"/>
    </row>
    <row r="3612" spans="6:32" s="31" customFormat="1">
      <c r="F3612" s="32"/>
      <c r="H3612" s="33"/>
      <c r="AE3612"/>
      <c r="AF3612"/>
    </row>
    <row r="3613" spans="6:32" s="31" customFormat="1">
      <c r="F3613" s="32"/>
      <c r="H3613" s="33"/>
      <c r="AE3613"/>
      <c r="AF3613"/>
    </row>
    <row r="3614" spans="6:32" s="31" customFormat="1">
      <c r="F3614" s="32"/>
      <c r="H3614" s="33"/>
      <c r="AE3614"/>
      <c r="AF3614"/>
    </row>
    <row r="3615" spans="6:32" s="31" customFormat="1">
      <c r="F3615" s="32"/>
      <c r="H3615" s="33"/>
      <c r="AE3615"/>
      <c r="AF3615"/>
    </row>
    <row r="3616" spans="6:32" s="31" customFormat="1">
      <c r="F3616" s="32"/>
      <c r="H3616" s="33"/>
      <c r="AE3616"/>
      <c r="AF3616"/>
    </row>
    <row r="3617" spans="6:32" s="31" customFormat="1">
      <c r="F3617" s="32"/>
      <c r="H3617" s="33"/>
      <c r="AE3617"/>
      <c r="AF3617"/>
    </row>
    <row r="3618" spans="6:32" s="31" customFormat="1">
      <c r="F3618" s="32"/>
      <c r="H3618" s="33"/>
      <c r="AE3618"/>
      <c r="AF3618"/>
    </row>
    <row r="3619" spans="6:32" s="31" customFormat="1">
      <c r="F3619" s="32"/>
      <c r="H3619" s="33"/>
      <c r="AE3619"/>
      <c r="AF3619"/>
    </row>
    <row r="3620" spans="6:32" s="31" customFormat="1">
      <c r="F3620" s="32"/>
      <c r="H3620" s="33"/>
      <c r="AE3620"/>
      <c r="AF3620"/>
    </row>
    <row r="3621" spans="6:32" s="31" customFormat="1">
      <c r="F3621" s="32"/>
      <c r="H3621" s="33"/>
      <c r="AE3621"/>
      <c r="AF3621"/>
    </row>
    <row r="3622" spans="6:32" s="31" customFormat="1">
      <c r="F3622" s="32"/>
      <c r="H3622" s="33"/>
      <c r="AE3622"/>
      <c r="AF3622"/>
    </row>
    <row r="3623" spans="6:32" s="31" customFormat="1">
      <c r="F3623" s="32"/>
      <c r="H3623" s="33"/>
      <c r="AE3623"/>
      <c r="AF3623"/>
    </row>
    <row r="3624" spans="6:32" s="31" customFormat="1">
      <c r="F3624" s="32"/>
      <c r="H3624" s="33"/>
      <c r="AE3624"/>
      <c r="AF3624"/>
    </row>
    <row r="3625" spans="6:32" s="31" customFormat="1">
      <c r="F3625" s="32"/>
      <c r="H3625" s="33"/>
      <c r="AE3625"/>
      <c r="AF3625"/>
    </row>
    <row r="3626" spans="6:32" s="31" customFormat="1">
      <c r="F3626" s="32"/>
      <c r="H3626" s="33"/>
      <c r="AE3626"/>
      <c r="AF3626"/>
    </row>
    <row r="3627" spans="6:32" s="31" customFormat="1">
      <c r="F3627" s="32"/>
      <c r="H3627" s="33"/>
      <c r="AE3627"/>
      <c r="AF3627"/>
    </row>
    <row r="3628" spans="6:32" s="31" customFormat="1">
      <c r="F3628" s="32"/>
      <c r="H3628" s="33"/>
      <c r="AE3628"/>
      <c r="AF3628"/>
    </row>
    <row r="3629" spans="6:32" s="31" customFormat="1">
      <c r="F3629" s="32"/>
      <c r="H3629" s="33"/>
      <c r="AE3629"/>
      <c r="AF3629"/>
    </row>
    <row r="3630" spans="6:32" s="31" customFormat="1">
      <c r="F3630" s="32"/>
      <c r="H3630" s="33"/>
      <c r="AE3630"/>
      <c r="AF3630"/>
    </row>
    <row r="3631" spans="6:32" s="31" customFormat="1">
      <c r="F3631" s="32"/>
      <c r="H3631" s="33"/>
      <c r="AE3631"/>
      <c r="AF3631"/>
    </row>
    <row r="3632" spans="6:32" s="31" customFormat="1">
      <c r="F3632" s="32"/>
      <c r="H3632" s="33"/>
      <c r="AE3632"/>
      <c r="AF3632"/>
    </row>
    <row r="3633" spans="6:32" s="31" customFormat="1">
      <c r="F3633" s="32"/>
      <c r="H3633" s="33"/>
      <c r="AE3633"/>
      <c r="AF3633"/>
    </row>
    <row r="3634" spans="6:32" s="31" customFormat="1">
      <c r="F3634" s="32"/>
      <c r="H3634" s="33"/>
      <c r="AE3634"/>
      <c r="AF3634"/>
    </row>
    <row r="3635" spans="6:32" s="31" customFormat="1">
      <c r="F3635" s="32"/>
      <c r="H3635" s="33"/>
      <c r="AE3635"/>
      <c r="AF3635"/>
    </row>
    <row r="3636" spans="6:32" s="31" customFormat="1">
      <c r="F3636" s="32"/>
      <c r="H3636" s="33"/>
      <c r="AE3636"/>
      <c r="AF3636"/>
    </row>
    <row r="3637" spans="6:32" s="31" customFormat="1">
      <c r="F3637" s="32"/>
      <c r="H3637" s="33"/>
      <c r="AE3637"/>
      <c r="AF3637"/>
    </row>
    <row r="3638" spans="6:32" s="31" customFormat="1">
      <c r="F3638" s="32"/>
      <c r="H3638" s="33"/>
      <c r="AE3638"/>
      <c r="AF3638"/>
    </row>
    <row r="3639" spans="6:32" s="31" customFormat="1">
      <c r="F3639" s="32"/>
      <c r="H3639" s="33"/>
      <c r="AE3639"/>
      <c r="AF3639"/>
    </row>
    <row r="3640" spans="6:32" s="31" customFormat="1">
      <c r="F3640" s="32"/>
      <c r="H3640" s="33"/>
      <c r="AE3640"/>
      <c r="AF3640"/>
    </row>
    <row r="3641" spans="6:32" s="31" customFormat="1">
      <c r="F3641" s="32"/>
      <c r="H3641" s="33"/>
      <c r="AE3641"/>
      <c r="AF3641"/>
    </row>
    <row r="3642" spans="6:32" s="31" customFormat="1">
      <c r="F3642" s="32"/>
      <c r="H3642" s="33"/>
      <c r="AE3642"/>
      <c r="AF3642"/>
    </row>
    <row r="3643" spans="6:32" s="31" customFormat="1">
      <c r="F3643" s="32"/>
      <c r="H3643" s="33"/>
      <c r="AE3643"/>
      <c r="AF3643"/>
    </row>
    <row r="3644" spans="6:32" s="31" customFormat="1">
      <c r="F3644" s="32"/>
      <c r="H3644" s="33"/>
      <c r="AE3644"/>
      <c r="AF3644"/>
    </row>
    <row r="3645" spans="6:32" s="31" customFormat="1">
      <c r="F3645" s="32"/>
      <c r="H3645" s="33"/>
      <c r="AE3645"/>
      <c r="AF3645"/>
    </row>
    <row r="3646" spans="6:32" s="31" customFormat="1">
      <c r="F3646" s="32"/>
      <c r="H3646" s="33"/>
      <c r="AE3646"/>
      <c r="AF3646"/>
    </row>
    <row r="3647" spans="6:32" s="31" customFormat="1">
      <c r="F3647" s="32"/>
      <c r="H3647" s="33"/>
      <c r="AE3647"/>
      <c r="AF3647"/>
    </row>
    <row r="3648" spans="6:32" s="31" customFormat="1">
      <c r="F3648" s="32"/>
      <c r="H3648" s="33"/>
      <c r="AE3648"/>
      <c r="AF3648"/>
    </row>
    <row r="3649" spans="6:32" s="31" customFormat="1">
      <c r="F3649" s="32"/>
      <c r="H3649" s="33"/>
      <c r="AE3649"/>
      <c r="AF3649"/>
    </row>
    <row r="3650" spans="6:32" s="31" customFormat="1">
      <c r="F3650" s="32"/>
      <c r="H3650" s="33"/>
      <c r="AE3650"/>
      <c r="AF3650"/>
    </row>
    <row r="3651" spans="6:32" s="31" customFormat="1">
      <c r="F3651" s="32"/>
      <c r="H3651" s="33"/>
      <c r="AE3651"/>
      <c r="AF3651"/>
    </row>
    <row r="3652" spans="6:32" s="31" customFormat="1">
      <c r="F3652" s="32"/>
      <c r="H3652" s="33"/>
      <c r="AE3652"/>
      <c r="AF3652"/>
    </row>
    <row r="3653" spans="6:32" s="31" customFormat="1">
      <c r="F3653" s="32"/>
      <c r="H3653" s="33"/>
      <c r="AE3653"/>
      <c r="AF3653"/>
    </row>
    <row r="3654" spans="6:32" s="31" customFormat="1">
      <c r="F3654" s="32"/>
      <c r="H3654" s="33"/>
      <c r="AE3654"/>
      <c r="AF3654"/>
    </row>
    <row r="3655" spans="6:32" s="31" customFormat="1">
      <c r="F3655" s="32"/>
      <c r="H3655" s="33"/>
      <c r="AE3655"/>
      <c r="AF3655"/>
    </row>
    <row r="3656" spans="6:32" s="31" customFormat="1">
      <c r="F3656" s="32"/>
      <c r="H3656" s="33"/>
      <c r="AE3656"/>
      <c r="AF3656"/>
    </row>
    <row r="3657" spans="6:32" s="31" customFormat="1">
      <c r="F3657" s="32"/>
      <c r="H3657" s="33"/>
      <c r="AE3657"/>
      <c r="AF3657"/>
    </row>
    <row r="3658" spans="6:32" s="31" customFormat="1">
      <c r="F3658" s="32"/>
      <c r="H3658" s="33"/>
      <c r="AE3658"/>
      <c r="AF3658"/>
    </row>
    <row r="3659" spans="6:32" s="31" customFormat="1">
      <c r="F3659" s="32"/>
      <c r="H3659" s="33"/>
      <c r="AE3659"/>
      <c r="AF3659"/>
    </row>
    <row r="3660" spans="6:32" s="31" customFormat="1">
      <c r="F3660" s="32"/>
      <c r="H3660" s="33"/>
      <c r="AE3660"/>
      <c r="AF3660"/>
    </row>
    <row r="3661" spans="6:32" s="31" customFormat="1">
      <c r="F3661" s="32"/>
      <c r="H3661" s="33"/>
      <c r="AE3661"/>
      <c r="AF3661"/>
    </row>
    <row r="3662" spans="6:32" s="31" customFormat="1">
      <c r="F3662" s="32"/>
      <c r="H3662" s="33"/>
      <c r="AE3662"/>
      <c r="AF3662"/>
    </row>
    <row r="3663" spans="6:32" s="31" customFormat="1">
      <c r="F3663" s="32"/>
      <c r="H3663" s="33"/>
      <c r="AE3663"/>
      <c r="AF3663"/>
    </row>
    <row r="3664" spans="6:32" s="31" customFormat="1">
      <c r="F3664" s="32"/>
      <c r="H3664" s="33"/>
      <c r="AE3664"/>
      <c r="AF3664"/>
    </row>
    <row r="3665" spans="6:32" s="31" customFormat="1">
      <c r="F3665" s="32"/>
      <c r="H3665" s="33"/>
      <c r="AE3665"/>
      <c r="AF3665"/>
    </row>
    <row r="3666" spans="6:32" s="31" customFormat="1">
      <c r="F3666" s="32"/>
      <c r="H3666" s="33"/>
      <c r="AE3666"/>
      <c r="AF3666"/>
    </row>
    <row r="3667" spans="6:32" s="31" customFormat="1">
      <c r="F3667" s="32"/>
      <c r="H3667" s="33"/>
      <c r="AE3667"/>
      <c r="AF3667"/>
    </row>
    <row r="3668" spans="6:32" s="31" customFormat="1">
      <c r="F3668" s="32"/>
      <c r="H3668" s="33"/>
      <c r="AE3668"/>
      <c r="AF3668"/>
    </row>
    <row r="3669" spans="6:32" s="31" customFormat="1">
      <c r="F3669" s="32"/>
      <c r="H3669" s="33"/>
      <c r="AE3669"/>
      <c r="AF3669"/>
    </row>
    <row r="3670" spans="6:32" s="31" customFormat="1">
      <c r="F3670" s="32"/>
      <c r="H3670" s="33"/>
      <c r="AE3670"/>
      <c r="AF3670"/>
    </row>
    <row r="3671" spans="6:32" s="31" customFormat="1">
      <c r="F3671" s="32"/>
      <c r="H3671" s="33"/>
      <c r="AE3671"/>
      <c r="AF3671"/>
    </row>
    <row r="3672" spans="6:32" s="31" customFormat="1">
      <c r="F3672" s="32"/>
      <c r="H3672" s="33"/>
      <c r="AE3672"/>
      <c r="AF3672"/>
    </row>
    <row r="3673" spans="6:32" s="31" customFormat="1">
      <c r="F3673" s="32"/>
      <c r="H3673" s="33"/>
      <c r="AE3673"/>
      <c r="AF3673"/>
    </row>
    <row r="3674" spans="6:32" s="31" customFormat="1">
      <c r="F3674" s="32"/>
      <c r="H3674" s="33"/>
      <c r="AE3674"/>
      <c r="AF3674"/>
    </row>
    <row r="3675" spans="6:32" s="31" customFormat="1">
      <c r="F3675" s="32"/>
      <c r="H3675" s="33"/>
      <c r="AE3675"/>
      <c r="AF3675"/>
    </row>
    <row r="3676" spans="6:32" s="31" customFormat="1">
      <c r="F3676" s="32"/>
      <c r="H3676" s="33"/>
      <c r="AE3676"/>
      <c r="AF3676"/>
    </row>
    <row r="3677" spans="6:32" s="31" customFormat="1">
      <c r="F3677" s="32"/>
      <c r="H3677" s="33"/>
      <c r="AE3677"/>
      <c r="AF3677"/>
    </row>
    <row r="3678" spans="6:32" s="31" customFormat="1">
      <c r="F3678" s="32"/>
      <c r="H3678" s="33"/>
      <c r="AE3678"/>
      <c r="AF3678"/>
    </row>
    <row r="3679" spans="6:32" s="31" customFormat="1">
      <c r="F3679" s="32"/>
      <c r="H3679" s="33"/>
      <c r="AE3679"/>
      <c r="AF3679"/>
    </row>
    <row r="3680" spans="6:32" s="31" customFormat="1">
      <c r="F3680" s="32"/>
      <c r="H3680" s="33"/>
      <c r="AE3680"/>
      <c r="AF3680"/>
    </row>
    <row r="3681" spans="6:32" s="31" customFormat="1">
      <c r="F3681" s="32"/>
      <c r="H3681" s="33"/>
      <c r="AE3681"/>
      <c r="AF3681"/>
    </row>
    <row r="3682" spans="6:32" s="31" customFormat="1">
      <c r="F3682" s="32"/>
      <c r="H3682" s="33"/>
      <c r="AE3682"/>
      <c r="AF3682"/>
    </row>
    <row r="3683" spans="6:32" s="31" customFormat="1">
      <c r="F3683" s="32"/>
      <c r="H3683" s="33"/>
      <c r="AE3683"/>
      <c r="AF3683"/>
    </row>
    <row r="3684" spans="6:32" s="31" customFormat="1">
      <c r="F3684" s="32"/>
      <c r="H3684" s="33"/>
      <c r="AE3684"/>
      <c r="AF3684"/>
    </row>
    <row r="3685" spans="6:32" s="31" customFormat="1">
      <c r="F3685" s="32"/>
      <c r="H3685" s="33"/>
      <c r="AE3685"/>
      <c r="AF3685"/>
    </row>
    <row r="3686" spans="6:32" s="31" customFormat="1">
      <c r="F3686" s="32"/>
      <c r="H3686" s="33"/>
      <c r="AE3686"/>
      <c r="AF3686"/>
    </row>
    <row r="3687" spans="6:32" s="31" customFormat="1">
      <c r="F3687" s="32"/>
      <c r="H3687" s="33"/>
      <c r="AE3687"/>
      <c r="AF3687"/>
    </row>
    <row r="3688" spans="6:32" s="31" customFormat="1">
      <c r="F3688" s="32"/>
      <c r="H3688" s="33"/>
      <c r="AE3688"/>
      <c r="AF3688"/>
    </row>
    <row r="3689" spans="6:32" s="31" customFormat="1">
      <c r="F3689" s="32"/>
      <c r="H3689" s="33"/>
      <c r="AE3689"/>
      <c r="AF3689"/>
    </row>
    <row r="3690" spans="6:32" s="31" customFormat="1">
      <c r="F3690" s="32"/>
      <c r="H3690" s="33"/>
      <c r="AE3690"/>
      <c r="AF3690"/>
    </row>
    <row r="3691" spans="6:32" s="31" customFormat="1">
      <c r="F3691" s="32"/>
      <c r="H3691" s="33"/>
      <c r="AE3691"/>
      <c r="AF3691"/>
    </row>
    <row r="3692" spans="6:32" s="31" customFormat="1">
      <c r="F3692" s="32"/>
      <c r="H3692" s="33"/>
      <c r="AE3692"/>
      <c r="AF3692"/>
    </row>
    <row r="3693" spans="6:32" s="31" customFormat="1">
      <c r="F3693" s="32"/>
      <c r="H3693" s="33"/>
      <c r="AE3693"/>
      <c r="AF3693"/>
    </row>
    <row r="3694" spans="6:32" s="31" customFormat="1">
      <c r="F3694" s="32"/>
      <c r="H3694" s="33"/>
      <c r="AE3694"/>
      <c r="AF3694"/>
    </row>
    <row r="3695" spans="6:32" s="31" customFormat="1">
      <c r="F3695" s="32"/>
      <c r="H3695" s="33"/>
      <c r="AE3695"/>
      <c r="AF3695"/>
    </row>
    <row r="3696" spans="6:32" s="31" customFormat="1">
      <c r="F3696" s="32"/>
      <c r="H3696" s="33"/>
      <c r="AE3696"/>
      <c r="AF3696"/>
    </row>
    <row r="3697" spans="6:32" s="31" customFormat="1">
      <c r="F3697" s="32"/>
      <c r="H3697" s="33"/>
      <c r="AE3697"/>
      <c r="AF3697"/>
    </row>
    <row r="3698" spans="6:32" s="31" customFormat="1">
      <c r="F3698" s="32"/>
      <c r="H3698" s="33"/>
      <c r="AE3698"/>
      <c r="AF3698"/>
    </row>
    <row r="3699" spans="6:32" s="31" customFormat="1">
      <c r="F3699" s="32"/>
      <c r="H3699" s="33"/>
      <c r="AE3699"/>
      <c r="AF3699"/>
    </row>
    <row r="3700" spans="6:32" s="31" customFormat="1">
      <c r="F3700" s="32"/>
      <c r="H3700" s="33"/>
      <c r="AE3700"/>
      <c r="AF3700"/>
    </row>
    <row r="3701" spans="6:32" s="31" customFormat="1">
      <c r="F3701" s="32"/>
      <c r="H3701" s="33"/>
      <c r="AE3701"/>
      <c r="AF3701"/>
    </row>
    <row r="3702" spans="6:32" s="31" customFormat="1">
      <c r="F3702" s="32"/>
      <c r="H3702" s="33"/>
      <c r="AE3702"/>
      <c r="AF3702"/>
    </row>
    <row r="3703" spans="6:32" s="31" customFormat="1">
      <c r="F3703" s="32"/>
      <c r="H3703" s="33"/>
      <c r="AE3703"/>
      <c r="AF3703"/>
    </row>
    <row r="3704" spans="6:32" s="31" customFormat="1">
      <c r="F3704" s="32"/>
      <c r="H3704" s="33"/>
      <c r="AE3704"/>
      <c r="AF3704"/>
    </row>
    <row r="3705" spans="6:32" s="31" customFormat="1">
      <c r="F3705" s="32"/>
      <c r="H3705" s="33"/>
      <c r="AE3705"/>
      <c r="AF3705"/>
    </row>
    <row r="3706" spans="6:32" s="31" customFormat="1">
      <c r="F3706" s="32"/>
      <c r="H3706" s="33"/>
      <c r="AE3706"/>
      <c r="AF3706"/>
    </row>
    <row r="3707" spans="6:32" s="31" customFormat="1">
      <c r="F3707" s="32"/>
      <c r="H3707" s="33"/>
      <c r="AE3707"/>
      <c r="AF3707"/>
    </row>
    <row r="3708" spans="6:32" s="31" customFormat="1">
      <c r="F3708" s="32"/>
      <c r="H3708" s="33"/>
      <c r="AE3708"/>
      <c r="AF3708"/>
    </row>
    <row r="3709" spans="6:32" s="31" customFormat="1">
      <c r="F3709" s="32"/>
      <c r="H3709" s="33"/>
      <c r="AE3709"/>
      <c r="AF3709"/>
    </row>
    <row r="3710" spans="6:32" s="31" customFormat="1">
      <c r="F3710" s="32"/>
      <c r="H3710" s="33"/>
      <c r="AE3710"/>
      <c r="AF3710"/>
    </row>
    <row r="3711" spans="6:32" s="31" customFormat="1">
      <c r="F3711" s="32"/>
      <c r="H3711" s="33"/>
      <c r="AE3711"/>
      <c r="AF3711"/>
    </row>
    <row r="3712" spans="6:32" s="31" customFormat="1">
      <c r="F3712" s="32"/>
      <c r="H3712" s="33"/>
      <c r="AE3712"/>
      <c r="AF3712"/>
    </row>
    <row r="3713" spans="6:32" s="31" customFormat="1">
      <c r="F3713" s="32"/>
      <c r="H3713" s="33"/>
      <c r="AE3713"/>
      <c r="AF3713"/>
    </row>
    <row r="3714" spans="6:32" s="31" customFormat="1">
      <c r="F3714" s="32"/>
      <c r="H3714" s="33"/>
      <c r="AE3714"/>
      <c r="AF3714"/>
    </row>
    <row r="3715" spans="6:32" s="31" customFormat="1">
      <c r="F3715" s="32"/>
      <c r="H3715" s="33"/>
      <c r="AE3715"/>
      <c r="AF3715"/>
    </row>
    <row r="3716" spans="6:32" s="31" customFormat="1">
      <c r="F3716" s="32"/>
      <c r="H3716" s="33"/>
      <c r="AE3716"/>
      <c r="AF3716"/>
    </row>
    <row r="3717" spans="6:32" s="31" customFormat="1">
      <c r="F3717" s="32"/>
      <c r="H3717" s="33"/>
      <c r="AE3717"/>
      <c r="AF3717"/>
    </row>
    <row r="3718" spans="6:32" s="31" customFormat="1">
      <c r="F3718" s="32"/>
      <c r="H3718" s="33"/>
      <c r="AE3718"/>
      <c r="AF3718"/>
    </row>
    <row r="3719" spans="6:32" s="31" customFormat="1">
      <c r="F3719" s="32"/>
      <c r="H3719" s="33"/>
      <c r="AE3719"/>
      <c r="AF3719"/>
    </row>
    <row r="3720" spans="6:32" s="31" customFormat="1">
      <c r="F3720" s="32"/>
      <c r="H3720" s="33"/>
      <c r="AE3720"/>
      <c r="AF3720"/>
    </row>
    <row r="3721" spans="6:32" s="31" customFormat="1">
      <c r="F3721" s="32"/>
      <c r="H3721" s="33"/>
      <c r="AE3721"/>
      <c r="AF3721"/>
    </row>
    <row r="3722" spans="6:32" s="31" customFormat="1">
      <c r="F3722" s="32"/>
      <c r="H3722" s="33"/>
      <c r="AE3722"/>
      <c r="AF3722"/>
    </row>
    <row r="3723" spans="6:32" s="31" customFormat="1">
      <c r="F3723" s="32"/>
      <c r="H3723" s="33"/>
      <c r="AE3723"/>
      <c r="AF3723"/>
    </row>
    <row r="3724" spans="6:32" s="31" customFormat="1">
      <c r="F3724" s="32"/>
      <c r="H3724" s="33"/>
      <c r="AE3724"/>
      <c r="AF3724"/>
    </row>
    <row r="3725" spans="6:32" s="31" customFormat="1">
      <c r="F3725" s="32"/>
      <c r="H3725" s="33"/>
      <c r="AE3725"/>
      <c r="AF3725"/>
    </row>
    <row r="3726" spans="6:32" s="31" customFormat="1">
      <c r="F3726" s="32"/>
      <c r="H3726" s="33"/>
      <c r="AE3726"/>
      <c r="AF3726"/>
    </row>
    <row r="3727" spans="6:32" s="31" customFormat="1">
      <c r="F3727" s="32"/>
      <c r="H3727" s="33"/>
      <c r="AE3727"/>
      <c r="AF3727"/>
    </row>
    <row r="3728" spans="6:32" s="31" customFormat="1">
      <c r="F3728" s="32"/>
      <c r="H3728" s="33"/>
      <c r="AE3728"/>
      <c r="AF3728"/>
    </row>
    <row r="3729" spans="6:32" s="31" customFormat="1">
      <c r="F3729" s="32"/>
      <c r="H3729" s="33"/>
      <c r="AE3729"/>
      <c r="AF3729"/>
    </row>
    <row r="3730" spans="6:32" s="31" customFormat="1">
      <c r="F3730" s="32"/>
      <c r="H3730" s="33"/>
      <c r="AE3730"/>
      <c r="AF3730"/>
    </row>
    <row r="3731" spans="6:32" s="31" customFormat="1">
      <c r="F3731" s="32"/>
      <c r="H3731" s="33"/>
      <c r="AE3731"/>
      <c r="AF3731"/>
    </row>
    <row r="3732" spans="6:32" s="31" customFormat="1">
      <c r="F3732" s="32"/>
      <c r="H3732" s="33"/>
      <c r="AE3732"/>
      <c r="AF3732"/>
    </row>
    <row r="3733" spans="6:32" s="31" customFormat="1">
      <c r="F3733" s="32"/>
      <c r="H3733" s="33"/>
      <c r="AE3733"/>
      <c r="AF3733"/>
    </row>
    <row r="3734" spans="6:32" s="31" customFormat="1">
      <c r="F3734" s="32"/>
      <c r="H3734" s="33"/>
      <c r="AE3734"/>
      <c r="AF3734"/>
    </row>
    <row r="3735" spans="6:32" s="31" customFormat="1">
      <c r="F3735" s="32"/>
      <c r="H3735" s="33"/>
      <c r="AE3735"/>
      <c r="AF3735"/>
    </row>
    <row r="3736" spans="6:32" s="31" customFormat="1">
      <c r="F3736" s="32"/>
      <c r="H3736" s="33"/>
      <c r="AE3736"/>
      <c r="AF3736"/>
    </row>
    <row r="3737" spans="6:32" s="31" customFormat="1">
      <c r="F3737" s="32"/>
      <c r="H3737" s="33"/>
      <c r="AE3737"/>
      <c r="AF3737"/>
    </row>
    <row r="3738" spans="6:32" s="31" customFormat="1">
      <c r="F3738" s="32"/>
      <c r="H3738" s="33"/>
      <c r="AE3738"/>
      <c r="AF3738"/>
    </row>
    <row r="3739" spans="6:32" s="31" customFormat="1">
      <c r="F3739" s="32"/>
      <c r="H3739" s="33"/>
      <c r="AE3739"/>
      <c r="AF3739"/>
    </row>
    <row r="3740" spans="6:32" s="31" customFormat="1">
      <c r="F3740" s="32"/>
      <c r="H3740" s="33"/>
      <c r="AE3740"/>
      <c r="AF3740"/>
    </row>
    <row r="3741" spans="6:32" s="31" customFormat="1">
      <c r="F3741" s="32"/>
      <c r="H3741" s="33"/>
      <c r="AE3741"/>
      <c r="AF3741"/>
    </row>
    <row r="3742" spans="6:32" s="31" customFormat="1">
      <c r="F3742" s="32"/>
      <c r="H3742" s="33"/>
      <c r="AE3742"/>
      <c r="AF3742"/>
    </row>
    <row r="3743" spans="6:32" s="31" customFormat="1">
      <c r="F3743" s="32"/>
      <c r="H3743" s="33"/>
      <c r="AE3743"/>
      <c r="AF3743"/>
    </row>
    <row r="3744" spans="6:32" s="31" customFormat="1">
      <c r="F3744" s="32"/>
      <c r="H3744" s="33"/>
      <c r="AE3744"/>
      <c r="AF3744"/>
    </row>
    <row r="3745" spans="6:32" s="31" customFormat="1">
      <c r="F3745" s="32"/>
      <c r="H3745" s="33"/>
      <c r="AE3745"/>
      <c r="AF3745"/>
    </row>
    <row r="3746" spans="6:32" s="31" customFormat="1">
      <c r="F3746" s="32"/>
      <c r="H3746" s="33"/>
      <c r="AE3746"/>
      <c r="AF3746"/>
    </row>
    <row r="3747" spans="6:32" s="31" customFormat="1">
      <c r="F3747" s="32"/>
      <c r="H3747" s="33"/>
      <c r="AE3747"/>
      <c r="AF3747"/>
    </row>
    <row r="3748" spans="6:32" s="31" customFormat="1">
      <c r="F3748" s="32"/>
      <c r="H3748" s="33"/>
      <c r="AE3748"/>
      <c r="AF3748"/>
    </row>
    <row r="3749" spans="6:32" s="31" customFormat="1">
      <c r="F3749" s="32"/>
      <c r="H3749" s="33"/>
      <c r="AE3749"/>
      <c r="AF3749"/>
    </row>
    <row r="3750" spans="6:32" s="31" customFormat="1">
      <c r="F3750" s="32"/>
      <c r="H3750" s="33"/>
      <c r="AE3750"/>
      <c r="AF3750"/>
    </row>
    <row r="3751" spans="6:32" s="31" customFormat="1">
      <c r="F3751" s="32"/>
      <c r="H3751" s="33"/>
      <c r="AE3751"/>
      <c r="AF3751"/>
    </row>
    <row r="3752" spans="6:32" s="31" customFormat="1">
      <c r="F3752" s="32"/>
      <c r="H3752" s="33"/>
      <c r="AE3752"/>
      <c r="AF3752"/>
    </row>
    <row r="3753" spans="6:32" s="31" customFormat="1">
      <c r="F3753" s="32"/>
      <c r="H3753" s="33"/>
      <c r="AE3753"/>
      <c r="AF3753"/>
    </row>
    <row r="3754" spans="6:32" s="31" customFormat="1">
      <c r="F3754" s="32"/>
      <c r="H3754" s="33"/>
      <c r="AE3754"/>
      <c r="AF3754"/>
    </row>
    <row r="3755" spans="6:32" s="31" customFormat="1">
      <c r="F3755" s="32"/>
      <c r="H3755" s="33"/>
      <c r="AE3755"/>
      <c r="AF3755"/>
    </row>
    <row r="3756" spans="6:32" s="31" customFormat="1">
      <c r="F3756" s="32"/>
      <c r="H3756" s="33"/>
      <c r="AE3756"/>
      <c r="AF3756"/>
    </row>
    <row r="3757" spans="6:32" s="31" customFormat="1">
      <c r="F3757" s="32"/>
      <c r="H3757" s="33"/>
      <c r="AE3757"/>
      <c r="AF3757"/>
    </row>
    <row r="3758" spans="6:32" s="31" customFormat="1">
      <c r="F3758" s="32"/>
      <c r="H3758" s="33"/>
      <c r="AE3758"/>
      <c r="AF3758"/>
    </row>
    <row r="3759" spans="6:32" s="31" customFormat="1">
      <c r="F3759" s="32"/>
      <c r="H3759" s="33"/>
      <c r="AE3759"/>
      <c r="AF3759"/>
    </row>
    <row r="3760" spans="6:32" s="31" customFormat="1">
      <c r="F3760" s="32"/>
      <c r="H3760" s="33"/>
      <c r="AE3760"/>
      <c r="AF3760"/>
    </row>
    <row r="3761" spans="6:32" s="31" customFormat="1">
      <c r="F3761" s="32"/>
      <c r="H3761" s="33"/>
      <c r="AE3761"/>
      <c r="AF3761"/>
    </row>
    <row r="3762" spans="6:32" s="31" customFormat="1">
      <c r="F3762" s="32"/>
      <c r="H3762" s="33"/>
      <c r="AE3762"/>
      <c r="AF3762"/>
    </row>
    <row r="3763" spans="6:32" s="31" customFormat="1">
      <c r="F3763" s="32"/>
      <c r="H3763" s="33"/>
      <c r="AE3763"/>
      <c r="AF3763"/>
    </row>
    <row r="3764" spans="6:32" s="31" customFormat="1">
      <c r="F3764" s="32"/>
      <c r="H3764" s="33"/>
      <c r="AE3764"/>
      <c r="AF3764"/>
    </row>
    <row r="3765" spans="6:32" s="31" customFormat="1">
      <c r="F3765" s="32"/>
      <c r="H3765" s="33"/>
      <c r="AE3765"/>
      <c r="AF3765"/>
    </row>
    <row r="3766" spans="6:32" s="31" customFormat="1">
      <c r="F3766" s="32"/>
      <c r="H3766" s="33"/>
      <c r="AE3766"/>
      <c r="AF3766"/>
    </row>
    <row r="3767" spans="6:32" s="31" customFormat="1">
      <c r="F3767" s="32"/>
      <c r="H3767" s="33"/>
      <c r="AE3767"/>
      <c r="AF3767"/>
    </row>
    <row r="3768" spans="6:32" s="31" customFormat="1">
      <c r="F3768" s="32"/>
      <c r="H3768" s="33"/>
      <c r="AE3768"/>
      <c r="AF3768"/>
    </row>
    <row r="3769" spans="6:32" s="31" customFormat="1">
      <c r="F3769" s="32"/>
      <c r="H3769" s="33"/>
      <c r="AE3769"/>
      <c r="AF3769"/>
    </row>
    <row r="3770" spans="6:32" s="31" customFormat="1">
      <c r="F3770" s="32"/>
      <c r="H3770" s="33"/>
      <c r="AE3770"/>
      <c r="AF3770"/>
    </row>
    <row r="3771" spans="6:32" s="31" customFormat="1">
      <c r="F3771" s="32"/>
      <c r="H3771" s="33"/>
      <c r="AE3771"/>
      <c r="AF3771"/>
    </row>
    <row r="3772" spans="6:32" s="31" customFormat="1">
      <c r="F3772" s="32"/>
      <c r="H3772" s="33"/>
      <c r="AE3772"/>
      <c r="AF3772"/>
    </row>
    <row r="3773" spans="6:32" s="31" customFormat="1">
      <c r="F3773" s="32"/>
      <c r="H3773" s="33"/>
      <c r="AE3773"/>
      <c r="AF3773"/>
    </row>
    <row r="3774" spans="6:32" s="31" customFormat="1">
      <c r="F3774" s="32"/>
      <c r="H3774" s="33"/>
      <c r="AE3774"/>
      <c r="AF3774"/>
    </row>
    <row r="3775" spans="6:32" s="31" customFormat="1">
      <c r="F3775" s="32"/>
      <c r="H3775" s="33"/>
      <c r="AE3775"/>
      <c r="AF3775"/>
    </row>
    <row r="3776" spans="6:32" s="31" customFormat="1">
      <c r="F3776" s="32"/>
      <c r="H3776" s="33"/>
      <c r="AE3776"/>
      <c r="AF3776"/>
    </row>
    <row r="3777" spans="6:32" s="31" customFormat="1">
      <c r="F3777" s="32"/>
      <c r="H3777" s="33"/>
      <c r="AE3777"/>
      <c r="AF3777"/>
    </row>
    <row r="3778" spans="6:32" s="31" customFormat="1">
      <c r="F3778" s="32"/>
      <c r="H3778" s="33"/>
      <c r="AE3778"/>
      <c r="AF3778"/>
    </row>
    <row r="3779" spans="6:32" s="31" customFormat="1">
      <c r="F3779" s="32"/>
      <c r="H3779" s="33"/>
      <c r="AE3779"/>
      <c r="AF3779"/>
    </row>
    <row r="3780" spans="6:32" s="31" customFormat="1">
      <c r="F3780" s="32"/>
      <c r="H3780" s="33"/>
      <c r="AE3780"/>
      <c r="AF3780"/>
    </row>
    <row r="3781" spans="6:32" s="31" customFormat="1">
      <c r="F3781" s="32"/>
      <c r="H3781" s="33"/>
      <c r="AE3781"/>
      <c r="AF3781"/>
    </row>
    <row r="3782" spans="6:32" s="31" customFormat="1">
      <c r="F3782" s="32"/>
      <c r="H3782" s="33"/>
      <c r="AE3782"/>
      <c r="AF3782"/>
    </row>
    <row r="3783" spans="6:32" s="31" customFormat="1">
      <c r="F3783" s="32"/>
      <c r="H3783" s="33"/>
      <c r="AE3783"/>
      <c r="AF3783"/>
    </row>
    <row r="3784" spans="6:32" s="31" customFormat="1">
      <c r="F3784" s="32"/>
      <c r="H3784" s="33"/>
      <c r="AE3784"/>
      <c r="AF3784"/>
    </row>
    <row r="3785" spans="6:32" s="31" customFormat="1">
      <c r="F3785" s="32"/>
      <c r="H3785" s="33"/>
      <c r="AE3785"/>
      <c r="AF3785"/>
    </row>
    <row r="3786" spans="6:32" s="31" customFormat="1">
      <c r="F3786" s="32"/>
      <c r="H3786" s="33"/>
      <c r="AE3786"/>
      <c r="AF3786"/>
    </row>
    <row r="3787" spans="6:32" s="31" customFormat="1">
      <c r="F3787" s="32"/>
      <c r="H3787" s="33"/>
      <c r="AE3787"/>
      <c r="AF3787"/>
    </row>
    <row r="3788" spans="6:32" s="31" customFormat="1">
      <c r="F3788" s="32"/>
      <c r="H3788" s="33"/>
      <c r="AE3788"/>
      <c r="AF3788"/>
    </row>
    <row r="3789" spans="6:32" s="31" customFormat="1">
      <c r="F3789" s="32"/>
      <c r="H3789" s="33"/>
      <c r="AE3789"/>
      <c r="AF3789"/>
    </row>
    <row r="3790" spans="6:32" s="31" customFormat="1">
      <c r="F3790" s="32"/>
      <c r="H3790" s="33"/>
      <c r="AE3790"/>
      <c r="AF3790"/>
    </row>
    <row r="3791" spans="6:32" s="31" customFormat="1">
      <c r="F3791" s="32"/>
      <c r="H3791" s="33"/>
      <c r="AE3791"/>
      <c r="AF3791"/>
    </row>
    <row r="3792" spans="6:32" s="31" customFormat="1">
      <c r="F3792" s="32"/>
      <c r="H3792" s="33"/>
      <c r="AE3792"/>
      <c r="AF3792"/>
    </row>
    <row r="3793" spans="6:32" s="31" customFormat="1">
      <c r="F3793" s="32"/>
      <c r="H3793" s="33"/>
      <c r="AE3793"/>
      <c r="AF3793"/>
    </row>
    <row r="3794" spans="6:32" s="31" customFormat="1">
      <c r="F3794" s="32"/>
      <c r="H3794" s="33"/>
      <c r="AE3794"/>
      <c r="AF3794"/>
    </row>
    <row r="3795" spans="6:32" s="31" customFormat="1">
      <c r="F3795" s="32"/>
      <c r="H3795" s="33"/>
      <c r="AE3795"/>
      <c r="AF3795"/>
    </row>
    <row r="3796" spans="6:32" s="31" customFormat="1">
      <c r="F3796" s="32"/>
      <c r="H3796" s="33"/>
      <c r="AE3796"/>
      <c r="AF3796"/>
    </row>
    <row r="3797" spans="6:32" s="31" customFormat="1">
      <c r="F3797" s="32"/>
      <c r="H3797" s="33"/>
      <c r="AE3797"/>
      <c r="AF3797"/>
    </row>
    <row r="3798" spans="6:32" s="31" customFormat="1">
      <c r="F3798" s="32"/>
      <c r="H3798" s="33"/>
      <c r="AE3798"/>
      <c r="AF3798"/>
    </row>
    <row r="3799" spans="6:32" s="31" customFormat="1">
      <c r="F3799" s="32"/>
      <c r="H3799" s="33"/>
      <c r="AE3799"/>
      <c r="AF3799"/>
    </row>
    <row r="3800" spans="6:32" s="31" customFormat="1">
      <c r="F3800" s="32"/>
      <c r="H3800" s="33"/>
      <c r="AE3800"/>
      <c r="AF3800"/>
    </row>
    <row r="3801" spans="6:32" s="31" customFormat="1">
      <c r="F3801" s="32"/>
      <c r="H3801" s="33"/>
      <c r="AE3801"/>
      <c r="AF3801"/>
    </row>
    <row r="3802" spans="6:32" s="31" customFormat="1">
      <c r="F3802" s="32"/>
      <c r="H3802" s="33"/>
      <c r="AE3802"/>
      <c r="AF3802"/>
    </row>
    <row r="3803" spans="6:32" s="31" customFormat="1">
      <c r="F3803" s="32"/>
      <c r="H3803" s="33"/>
      <c r="AE3803"/>
      <c r="AF3803"/>
    </row>
    <row r="3804" spans="6:32" s="31" customFormat="1">
      <c r="F3804" s="32"/>
      <c r="H3804" s="33"/>
      <c r="AE3804"/>
      <c r="AF3804"/>
    </row>
    <row r="3805" spans="6:32" s="31" customFormat="1">
      <c r="F3805" s="32"/>
      <c r="H3805" s="33"/>
      <c r="AE3805"/>
      <c r="AF3805"/>
    </row>
    <row r="3806" spans="6:32" s="31" customFormat="1">
      <c r="F3806" s="32"/>
      <c r="H3806" s="33"/>
      <c r="AE3806"/>
      <c r="AF3806"/>
    </row>
    <row r="3807" spans="6:32" s="31" customFormat="1">
      <c r="F3807" s="32"/>
      <c r="H3807" s="33"/>
      <c r="AE3807"/>
      <c r="AF3807"/>
    </row>
    <row r="3808" spans="6:32" s="31" customFormat="1">
      <c r="F3808" s="32"/>
      <c r="H3808" s="33"/>
      <c r="AE3808"/>
      <c r="AF3808"/>
    </row>
    <row r="3809" spans="6:32" s="31" customFormat="1">
      <c r="F3809" s="32"/>
      <c r="H3809" s="33"/>
      <c r="AE3809"/>
      <c r="AF3809"/>
    </row>
    <row r="3810" spans="6:32" s="31" customFormat="1">
      <c r="F3810" s="32"/>
      <c r="H3810" s="33"/>
      <c r="AE3810"/>
      <c r="AF3810"/>
    </row>
    <row r="3811" spans="6:32" s="31" customFormat="1">
      <c r="F3811" s="32"/>
      <c r="H3811" s="33"/>
      <c r="AE3811"/>
      <c r="AF3811"/>
    </row>
    <row r="3812" spans="6:32" s="31" customFormat="1">
      <c r="F3812" s="32"/>
      <c r="H3812" s="33"/>
      <c r="AE3812"/>
      <c r="AF3812"/>
    </row>
    <row r="3813" spans="6:32" s="31" customFormat="1">
      <c r="F3813" s="32"/>
      <c r="H3813" s="33"/>
      <c r="AE3813"/>
      <c r="AF3813"/>
    </row>
    <row r="3814" spans="6:32" s="31" customFormat="1">
      <c r="F3814" s="32"/>
      <c r="H3814" s="33"/>
      <c r="AE3814"/>
      <c r="AF3814"/>
    </row>
    <row r="3815" spans="6:32" s="31" customFormat="1">
      <c r="F3815" s="32"/>
      <c r="H3815" s="33"/>
      <c r="AE3815"/>
      <c r="AF3815"/>
    </row>
    <row r="3816" spans="6:32" s="31" customFormat="1">
      <c r="F3816" s="32"/>
      <c r="H3816" s="33"/>
      <c r="AE3816"/>
      <c r="AF3816"/>
    </row>
    <row r="3817" spans="6:32" s="31" customFormat="1">
      <c r="F3817" s="32"/>
      <c r="H3817" s="33"/>
      <c r="AE3817"/>
      <c r="AF3817"/>
    </row>
    <row r="3818" spans="6:32" s="31" customFormat="1">
      <c r="F3818" s="32"/>
      <c r="H3818" s="33"/>
      <c r="AE3818"/>
      <c r="AF3818"/>
    </row>
    <row r="3819" spans="6:32" s="31" customFormat="1">
      <c r="F3819" s="32"/>
      <c r="H3819" s="33"/>
      <c r="AE3819"/>
      <c r="AF3819"/>
    </row>
    <row r="3820" spans="6:32" s="31" customFormat="1">
      <c r="F3820" s="32"/>
      <c r="H3820" s="33"/>
      <c r="AE3820"/>
      <c r="AF3820"/>
    </row>
    <row r="3821" spans="6:32" s="31" customFormat="1">
      <c r="F3821" s="32"/>
      <c r="H3821" s="33"/>
      <c r="AE3821"/>
      <c r="AF3821"/>
    </row>
    <row r="3822" spans="6:32" s="31" customFormat="1">
      <c r="F3822" s="32"/>
      <c r="H3822" s="33"/>
      <c r="AE3822"/>
      <c r="AF3822"/>
    </row>
    <row r="3823" spans="6:32" s="31" customFormat="1">
      <c r="F3823" s="32"/>
      <c r="H3823" s="33"/>
      <c r="AE3823"/>
      <c r="AF3823"/>
    </row>
    <row r="3824" spans="6:32" s="31" customFormat="1">
      <c r="F3824" s="32"/>
      <c r="H3824" s="33"/>
      <c r="AE3824"/>
      <c r="AF3824"/>
    </row>
    <row r="3825" spans="6:32" s="31" customFormat="1">
      <c r="F3825" s="32"/>
      <c r="H3825" s="33"/>
      <c r="AE3825"/>
      <c r="AF3825"/>
    </row>
    <row r="3826" spans="6:32" s="31" customFormat="1">
      <c r="F3826" s="32"/>
      <c r="H3826" s="33"/>
      <c r="AE3826"/>
      <c r="AF3826"/>
    </row>
    <row r="3827" spans="6:32" s="31" customFormat="1">
      <c r="F3827" s="32"/>
      <c r="H3827" s="33"/>
      <c r="AE3827"/>
      <c r="AF3827"/>
    </row>
    <row r="3828" spans="6:32" s="31" customFormat="1">
      <c r="F3828" s="32"/>
      <c r="H3828" s="33"/>
      <c r="AE3828"/>
      <c r="AF3828"/>
    </row>
    <row r="3829" spans="6:32" s="31" customFormat="1">
      <c r="F3829" s="32"/>
      <c r="H3829" s="33"/>
      <c r="AE3829"/>
      <c r="AF3829"/>
    </row>
    <row r="3830" spans="6:32" s="31" customFormat="1">
      <c r="F3830" s="32"/>
      <c r="H3830" s="33"/>
      <c r="AE3830"/>
      <c r="AF3830"/>
    </row>
    <row r="3831" spans="6:32" s="31" customFormat="1">
      <c r="F3831" s="32"/>
      <c r="H3831" s="33"/>
      <c r="AE3831"/>
      <c r="AF3831"/>
    </row>
    <row r="3832" spans="6:32" s="31" customFormat="1">
      <c r="F3832" s="32"/>
      <c r="H3832" s="33"/>
      <c r="AE3832"/>
      <c r="AF3832"/>
    </row>
    <row r="3833" spans="6:32" s="31" customFormat="1">
      <c r="F3833" s="32"/>
      <c r="H3833" s="33"/>
      <c r="AE3833"/>
      <c r="AF3833"/>
    </row>
    <row r="3834" spans="6:32" s="31" customFormat="1">
      <c r="F3834" s="32"/>
      <c r="H3834" s="33"/>
      <c r="AE3834"/>
      <c r="AF3834"/>
    </row>
    <row r="3835" spans="6:32" s="31" customFormat="1">
      <c r="F3835" s="32"/>
      <c r="H3835" s="33"/>
      <c r="AE3835"/>
      <c r="AF3835"/>
    </row>
    <row r="3836" spans="6:32" s="31" customFormat="1">
      <c r="F3836" s="32"/>
      <c r="H3836" s="33"/>
      <c r="AE3836"/>
      <c r="AF3836"/>
    </row>
    <row r="3837" spans="6:32" s="31" customFormat="1">
      <c r="F3837" s="32"/>
      <c r="H3837" s="33"/>
      <c r="AE3837"/>
      <c r="AF3837"/>
    </row>
    <row r="3838" spans="6:32" s="31" customFormat="1">
      <c r="F3838" s="32"/>
      <c r="H3838" s="33"/>
      <c r="AE3838"/>
      <c r="AF3838"/>
    </row>
    <row r="3839" spans="6:32" s="31" customFormat="1">
      <c r="F3839" s="32"/>
      <c r="H3839" s="33"/>
      <c r="AE3839"/>
      <c r="AF3839"/>
    </row>
    <row r="3840" spans="6:32" s="31" customFormat="1">
      <c r="F3840" s="32"/>
      <c r="H3840" s="33"/>
      <c r="AE3840"/>
      <c r="AF3840"/>
    </row>
    <row r="3841" spans="6:32" s="31" customFormat="1">
      <c r="F3841" s="32"/>
      <c r="H3841" s="33"/>
      <c r="AE3841"/>
      <c r="AF3841"/>
    </row>
    <row r="3842" spans="6:32" s="31" customFormat="1">
      <c r="F3842" s="32"/>
      <c r="H3842" s="33"/>
      <c r="AE3842"/>
      <c r="AF3842"/>
    </row>
    <row r="3843" spans="6:32" s="31" customFormat="1">
      <c r="F3843" s="32"/>
      <c r="H3843" s="33"/>
      <c r="AE3843"/>
      <c r="AF3843"/>
    </row>
    <row r="3844" spans="6:32" s="31" customFormat="1">
      <c r="F3844" s="32"/>
      <c r="H3844" s="33"/>
      <c r="AE3844"/>
      <c r="AF3844"/>
    </row>
    <row r="3845" spans="6:32" s="31" customFormat="1">
      <c r="F3845" s="32"/>
      <c r="H3845" s="33"/>
      <c r="AE3845"/>
      <c r="AF3845"/>
    </row>
    <row r="3846" spans="6:32" s="31" customFormat="1">
      <c r="F3846" s="32"/>
      <c r="H3846" s="33"/>
      <c r="AE3846"/>
      <c r="AF3846"/>
    </row>
    <row r="3847" spans="6:32" s="31" customFormat="1">
      <c r="F3847" s="32"/>
      <c r="H3847" s="33"/>
      <c r="AE3847"/>
      <c r="AF3847"/>
    </row>
    <row r="3848" spans="6:32" s="31" customFormat="1">
      <c r="F3848" s="32"/>
      <c r="H3848" s="33"/>
      <c r="AE3848"/>
      <c r="AF3848"/>
    </row>
    <row r="3849" spans="6:32" s="31" customFormat="1">
      <c r="F3849" s="32"/>
      <c r="H3849" s="33"/>
      <c r="AE3849"/>
      <c r="AF3849"/>
    </row>
    <row r="3850" spans="6:32" s="31" customFormat="1">
      <c r="F3850" s="32"/>
      <c r="H3850" s="33"/>
      <c r="AE3850"/>
      <c r="AF3850"/>
    </row>
    <row r="3851" spans="6:32" s="31" customFormat="1">
      <c r="F3851" s="32"/>
      <c r="H3851" s="33"/>
      <c r="AE3851"/>
      <c r="AF3851"/>
    </row>
    <row r="3852" spans="6:32" s="31" customFormat="1">
      <c r="F3852" s="32"/>
      <c r="H3852" s="33"/>
      <c r="AE3852"/>
      <c r="AF3852"/>
    </row>
    <row r="3853" spans="6:32" s="31" customFormat="1">
      <c r="F3853" s="32"/>
      <c r="H3853" s="33"/>
      <c r="AE3853"/>
      <c r="AF3853"/>
    </row>
    <row r="3854" spans="6:32" s="31" customFormat="1">
      <c r="F3854" s="32"/>
      <c r="H3854" s="33"/>
      <c r="AE3854"/>
      <c r="AF3854"/>
    </row>
    <row r="3855" spans="6:32" s="31" customFormat="1">
      <c r="F3855" s="32"/>
      <c r="H3855" s="33"/>
      <c r="AE3855"/>
      <c r="AF3855"/>
    </row>
    <row r="3856" spans="6:32" s="31" customFormat="1">
      <c r="F3856" s="32"/>
      <c r="H3856" s="33"/>
      <c r="AE3856"/>
      <c r="AF3856"/>
    </row>
    <row r="3857" spans="6:32" s="31" customFormat="1">
      <c r="F3857" s="32"/>
      <c r="H3857" s="33"/>
      <c r="AE3857"/>
      <c r="AF3857"/>
    </row>
    <row r="3858" spans="6:32" s="31" customFormat="1">
      <c r="F3858" s="32"/>
      <c r="H3858" s="33"/>
      <c r="AE3858"/>
      <c r="AF3858"/>
    </row>
    <row r="3859" spans="6:32" s="31" customFormat="1">
      <c r="F3859" s="32"/>
      <c r="H3859" s="33"/>
      <c r="AE3859"/>
      <c r="AF3859"/>
    </row>
    <row r="3860" spans="6:32" s="31" customFormat="1">
      <c r="F3860" s="32"/>
      <c r="H3860" s="33"/>
      <c r="AE3860"/>
      <c r="AF3860"/>
    </row>
    <row r="3861" spans="6:32" s="31" customFormat="1">
      <c r="F3861" s="32"/>
      <c r="H3861" s="33"/>
      <c r="AE3861"/>
      <c r="AF3861"/>
    </row>
    <row r="3862" spans="6:32" s="31" customFormat="1">
      <c r="F3862" s="32"/>
      <c r="H3862" s="33"/>
      <c r="AE3862"/>
      <c r="AF3862"/>
    </row>
    <row r="3863" spans="6:32" s="31" customFormat="1">
      <c r="F3863" s="32"/>
      <c r="H3863" s="33"/>
      <c r="AE3863"/>
      <c r="AF3863"/>
    </row>
    <row r="3864" spans="6:32" s="31" customFormat="1">
      <c r="F3864" s="32"/>
      <c r="H3864" s="33"/>
      <c r="AE3864"/>
      <c r="AF3864"/>
    </row>
    <row r="3865" spans="6:32" s="31" customFormat="1">
      <c r="F3865" s="32"/>
      <c r="H3865" s="33"/>
      <c r="AE3865"/>
      <c r="AF3865"/>
    </row>
    <row r="3866" spans="6:32" s="31" customFormat="1">
      <c r="F3866" s="32"/>
      <c r="H3866" s="33"/>
      <c r="AE3866"/>
      <c r="AF3866"/>
    </row>
    <row r="3867" spans="6:32" s="31" customFormat="1">
      <c r="F3867" s="32"/>
      <c r="H3867" s="33"/>
      <c r="AE3867"/>
      <c r="AF3867"/>
    </row>
    <row r="3868" spans="6:32" s="31" customFormat="1">
      <c r="F3868" s="32"/>
      <c r="H3868" s="33"/>
      <c r="AE3868"/>
      <c r="AF3868"/>
    </row>
    <row r="3869" spans="6:32" s="31" customFormat="1">
      <c r="F3869" s="32"/>
      <c r="H3869" s="33"/>
      <c r="AE3869"/>
      <c r="AF3869"/>
    </row>
    <row r="3870" spans="6:32" s="31" customFormat="1">
      <c r="F3870" s="32"/>
      <c r="H3870" s="33"/>
      <c r="AE3870"/>
      <c r="AF3870"/>
    </row>
    <row r="3871" spans="6:32" s="31" customFormat="1">
      <c r="F3871" s="32"/>
      <c r="H3871" s="33"/>
      <c r="AE3871"/>
      <c r="AF3871"/>
    </row>
    <row r="3872" spans="6:32" s="31" customFormat="1">
      <c r="F3872" s="32"/>
      <c r="H3872" s="33"/>
      <c r="AE3872"/>
      <c r="AF3872"/>
    </row>
    <row r="3873" spans="6:32" s="31" customFormat="1">
      <c r="F3873" s="32"/>
      <c r="H3873" s="33"/>
      <c r="AE3873"/>
      <c r="AF3873"/>
    </row>
    <row r="3874" spans="6:32" s="31" customFormat="1">
      <c r="F3874" s="32"/>
      <c r="H3874" s="33"/>
      <c r="AE3874"/>
      <c r="AF3874"/>
    </row>
    <row r="3875" spans="6:32" s="31" customFormat="1">
      <c r="F3875" s="32"/>
      <c r="H3875" s="33"/>
      <c r="AE3875"/>
      <c r="AF3875"/>
    </row>
    <row r="3876" spans="6:32" s="31" customFormat="1">
      <c r="F3876" s="32"/>
      <c r="H3876" s="33"/>
      <c r="AE3876"/>
      <c r="AF3876"/>
    </row>
    <row r="3877" spans="6:32" s="31" customFormat="1">
      <c r="F3877" s="32"/>
      <c r="H3877" s="33"/>
      <c r="AE3877"/>
      <c r="AF3877"/>
    </row>
    <row r="3878" spans="6:32" s="31" customFormat="1">
      <c r="F3878" s="32"/>
      <c r="H3878" s="33"/>
      <c r="AE3878"/>
      <c r="AF3878"/>
    </row>
    <row r="3879" spans="6:32" s="31" customFormat="1">
      <c r="F3879" s="32"/>
      <c r="H3879" s="33"/>
      <c r="AE3879"/>
      <c r="AF3879"/>
    </row>
    <row r="3880" spans="6:32" s="31" customFormat="1">
      <c r="F3880" s="32"/>
      <c r="H3880" s="33"/>
      <c r="AE3880"/>
      <c r="AF3880"/>
    </row>
    <row r="3881" spans="6:32" s="31" customFormat="1">
      <c r="F3881" s="32"/>
      <c r="H3881" s="33"/>
      <c r="AE3881"/>
      <c r="AF3881"/>
    </row>
    <row r="3882" spans="6:32" s="31" customFormat="1">
      <c r="F3882" s="32"/>
      <c r="H3882" s="33"/>
      <c r="AE3882"/>
      <c r="AF3882"/>
    </row>
    <row r="3883" spans="6:32" s="31" customFormat="1">
      <c r="F3883" s="32"/>
      <c r="H3883" s="33"/>
      <c r="AE3883"/>
      <c r="AF3883"/>
    </row>
    <row r="3884" spans="6:32" s="31" customFormat="1">
      <c r="F3884" s="32"/>
      <c r="H3884" s="33"/>
      <c r="AE3884"/>
      <c r="AF3884"/>
    </row>
    <row r="3885" spans="6:32" s="31" customFormat="1">
      <c r="F3885" s="32"/>
      <c r="H3885" s="33"/>
      <c r="AE3885"/>
      <c r="AF3885"/>
    </row>
    <row r="3886" spans="6:32" s="31" customFormat="1">
      <c r="F3886" s="32"/>
      <c r="H3886" s="33"/>
      <c r="AE3886"/>
      <c r="AF3886"/>
    </row>
    <row r="3887" spans="6:32" s="31" customFormat="1">
      <c r="F3887" s="32"/>
      <c r="H3887" s="33"/>
      <c r="AE3887"/>
      <c r="AF3887"/>
    </row>
    <row r="3888" spans="6:32" s="31" customFormat="1">
      <c r="F3888" s="32"/>
      <c r="H3888" s="33"/>
      <c r="AE3888"/>
      <c r="AF3888"/>
    </row>
    <row r="3889" spans="6:32" s="31" customFormat="1">
      <c r="F3889" s="32"/>
      <c r="H3889" s="33"/>
      <c r="AE3889"/>
      <c r="AF3889"/>
    </row>
    <row r="3890" spans="6:32" s="31" customFormat="1">
      <c r="F3890" s="32"/>
      <c r="H3890" s="33"/>
      <c r="AE3890"/>
      <c r="AF3890"/>
    </row>
    <row r="3891" spans="6:32" s="31" customFormat="1">
      <c r="F3891" s="32"/>
      <c r="H3891" s="33"/>
      <c r="AE3891"/>
      <c r="AF3891"/>
    </row>
    <row r="3892" spans="6:32" s="31" customFormat="1">
      <c r="F3892" s="32"/>
      <c r="H3892" s="33"/>
      <c r="AE3892"/>
      <c r="AF3892"/>
    </row>
    <row r="3893" spans="6:32" s="31" customFormat="1">
      <c r="F3893" s="32"/>
      <c r="H3893" s="33"/>
      <c r="AE3893"/>
      <c r="AF3893"/>
    </row>
    <row r="3894" spans="6:32" s="31" customFormat="1">
      <c r="F3894" s="32"/>
      <c r="H3894" s="33"/>
      <c r="AE3894"/>
      <c r="AF3894"/>
    </row>
    <row r="3895" spans="6:32" s="31" customFormat="1">
      <c r="F3895" s="32"/>
      <c r="H3895" s="33"/>
      <c r="AE3895"/>
      <c r="AF3895"/>
    </row>
    <row r="3896" spans="6:32" s="31" customFormat="1">
      <c r="F3896" s="32"/>
      <c r="H3896" s="33"/>
      <c r="AE3896"/>
      <c r="AF3896"/>
    </row>
    <row r="3897" spans="6:32" s="31" customFormat="1">
      <c r="F3897" s="32"/>
      <c r="H3897" s="33"/>
      <c r="AE3897"/>
      <c r="AF3897"/>
    </row>
    <row r="3898" spans="6:32" s="31" customFormat="1">
      <c r="F3898" s="32"/>
      <c r="H3898" s="33"/>
      <c r="AE3898"/>
      <c r="AF3898"/>
    </row>
    <row r="3899" spans="6:32" s="31" customFormat="1">
      <c r="F3899" s="32"/>
      <c r="H3899" s="33"/>
      <c r="AE3899"/>
      <c r="AF3899"/>
    </row>
    <row r="3900" spans="6:32" s="31" customFormat="1">
      <c r="F3900" s="32"/>
      <c r="H3900" s="33"/>
      <c r="AE3900"/>
      <c r="AF3900"/>
    </row>
    <row r="3901" spans="6:32" s="31" customFormat="1">
      <c r="F3901" s="32"/>
      <c r="H3901" s="33"/>
      <c r="AE3901"/>
      <c r="AF3901"/>
    </row>
    <row r="3902" spans="6:32" s="31" customFormat="1">
      <c r="F3902" s="32"/>
      <c r="H3902" s="33"/>
      <c r="AE3902"/>
      <c r="AF3902"/>
    </row>
    <row r="3903" spans="6:32" s="31" customFormat="1">
      <c r="F3903" s="32"/>
      <c r="H3903" s="33"/>
      <c r="AE3903"/>
      <c r="AF3903"/>
    </row>
    <row r="3904" spans="6:32" s="31" customFormat="1">
      <c r="F3904" s="32"/>
      <c r="H3904" s="33"/>
      <c r="AE3904"/>
      <c r="AF3904"/>
    </row>
    <row r="3905" spans="6:32" s="31" customFormat="1">
      <c r="F3905" s="32"/>
      <c r="H3905" s="33"/>
      <c r="AE3905"/>
      <c r="AF3905"/>
    </row>
    <row r="3906" spans="6:32" s="31" customFormat="1">
      <c r="F3906" s="32"/>
      <c r="H3906" s="33"/>
      <c r="AE3906"/>
      <c r="AF3906"/>
    </row>
    <row r="3907" spans="6:32" s="31" customFormat="1">
      <c r="F3907" s="32"/>
      <c r="H3907" s="33"/>
      <c r="AE3907"/>
      <c r="AF3907"/>
    </row>
    <row r="3908" spans="6:32" s="31" customFormat="1">
      <c r="F3908" s="32"/>
      <c r="H3908" s="33"/>
      <c r="AE3908"/>
      <c r="AF3908"/>
    </row>
    <row r="3909" spans="6:32" s="31" customFormat="1">
      <c r="F3909" s="32"/>
      <c r="H3909" s="33"/>
      <c r="AE3909"/>
      <c r="AF3909"/>
    </row>
    <row r="3910" spans="6:32" s="31" customFormat="1">
      <c r="F3910" s="32"/>
      <c r="H3910" s="33"/>
      <c r="AE3910"/>
      <c r="AF3910"/>
    </row>
    <row r="3911" spans="6:32" s="31" customFormat="1">
      <c r="F3911" s="32"/>
      <c r="H3911" s="33"/>
      <c r="AE3911"/>
      <c r="AF3911"/>
    </row>
    <row r="3912" spans="6:32" s="31" customFormat="1">
      <c r="F3912" s="32"/>
      <c r="H3912" s="33"/>
      <c r="AE3912"/>
      <c r="AF3912"/>
    </row>
    <row r="3913" spans="6:32" s="31" customFormat="1">
      <c r="F3913" s="32"/>
      <c r="H3913" s="33"/>
      <c r="AE3913"/>
      <c r="AF3913"/>
    </row>
    <row r="3914" spans="6:32" s="31" customFormat="1">
      <c r="F3914" s="32"/>
      <c r="H3914" s="33"/>
      <c r="AE3914"/>
      <c r="AF3914"/>
    </row>
    <row r="3915" spans="6:32" s="31" customFormat="1">
      <c r="F3915" s="32"/>
      <c r="H3915" s="33"/>
      <c r="AE3915"/>
      <c r="AF3915"/>
    </row>
    <row r="3916" spans="6:32" s="31" customFormat="1">
      <c r="F3916" s="32"/>
      <c r="H3916" s="33"/>
      <c r="AE3916"/>
      <c r="AF3916"/>
    </row>
    <row r="3917" spans="6:32" s="31" customFormat="1">
      <c r="F3917" s="32"/>
      <c r="H3917" s="33"/>
      <c r="AE3917"/>
      <c r="AF3917"/>
    </row>
    <row r="3918" spans="6:32" s="31" customFormat="1">
      <c r="F3918" s="32"/>
      <c r="H3918" s="33"/>
      <c r="AE3918"/>
      <c r="AF3918"/>
    </row>
    <row r="3919" spans="6:32" s="31" customFormat="1">
      <c r="F3919" s="32"/>
      <c r="H3919" s="33"/>
      <c r="AE3919"/>
      <c r="AF3919"/>
    </row>
    <row r="3920" spans="6:32" s="31" customFormat="1">
      <c r="F3920" s="32"/>
      <c r="H3920" s="33"/>
      <c r="AE3920"/>
      <c r="AF3920"/>
    </row>
    <row r="3921" spans="6:32" s="31" customFormat="1">
      <c r="F3921" s="32"/>
      <c r="H3921" s="33"/>
      <c r="AE3921"/>
      <c r="AF3921"/>
    </row>
    <row r="3922" spans="6:32" s="31" customFormat="1">
      <c r="F3922" s="32"/>
      <c r="H3922" s="33"/>
      <c r="AE3922"/>
      <c r="AF3922"/>
    </row>
    <row r="3923" spans="6:32" s="31" customFormat="1">
      <c r="F3923" s="32"/>
      <c r="H3923" s="33"/>
      <c r="AE3923"/>
      <c r="AF3923"/>
    </row>
    <row r="3924" spans="6:32" s="31" customFormat="1">
      <c r="F3924" s="32"/>
      <c r="H3924" s="33"/>
      <c r="AE3924"/>
      <c r="AF3924"/>
    </row>
    <row r="3925" spans="6:32" s="31" customFormat="1">
      <c r="F3925" s="32"/>
      <c r="H3925" s="33"/>
      <c r="AE3925"/>
      <c r="AF3925"/>
    </row>
    <row r="3926" spans="6:32" s="31" customFormat="1">
      <c r="F3926" s="32"/>
      <c r="H3926" s="33"/>
      <c r="AE3926"/>
      <c r="AF3926"/>
    </row>
    <row r="3927" spans="6:32" s="31" customFormat="1">
      <c r="F3927" s="32"/>
      <c r="H3927" s="33"/>
      <c r="AE3927"/>
      <c r="AF3927"/>
    </row>
    <row r="3928" spans="6:32" s="31" customFormat="1">
      <c r="F3928" s="32"/>
      <c r="H3928" s="33"/>
      <c r="AE3928"/>
      <c r="AF3928"/>
    </row>
    <row r="3929" spans="6:32" s="31" customFormat="1">
      <c r="F3929" s="32"/>
      <c r="H3929" s="33"/>
      <c r="AE3929"/>
      <c r="AF3929"/>
    </row>
    <row r="3930" spans="6:32" s="31" customFormat="1">
      <c r="F3930" s="32"/>
      <c r="H3930" s="33"/>
      <c r="AE3930"/>
      <c r="AF3930"/>
    </row>
    <row r="3931" spans="6:32" s="31" customFormat="1">
      <c r="F3931" s="32"/>
      <c r="H3931" s="33"/>
      <c r="AE3931"/>
      <c r="AF3931"/>
    </row>
    <row r="3932" spans="6:32" s="31" customFormat="1">
      <c r="F3932" s="32"/>
      <c r="H3932" s="33"/>
      <c r="AE3932"/>
      <c r="AF3932"/>
    </row>
    <row r="3933" spans="6:32" s="31" customFormat="1">
      <c r="F3933" s="32"/>
      <c r="H3933" s="33"/>
      <c r="AE3933"/>
      <c r="AF3933"/>
    </row>
    <row r="3934" spans="6:32" s="31" customFormat="1">
      <c r="F3934" s="32"/>
      <c r="H3934" s="33"/>
      <c r="AE3934"/>
      <c r="AF3934"/>
    </row>
    <row r="3935" spans="6:32" s="31" customFormat="1">
      <c r="F3935" s="32"/>
      <c r="H3935" s="33"/>
      <c r="AE3935"/>
      <c r="AF3935"/>
    </row>
    <row r="3936" spans="6:32" s="31" customFormat="1">
      <c r="F3936" s="32"/>
      <c r="H3936" s="33"/>
      <c r="AE3936"/>
      <c r="AF3936"/>
    </row>
    <row r="3937" spans="6:32" s="31" customFormat="1">
      <c r="F3937" s="32"/>
      <c r="H3937" s="33"/>
      <c r="AE3937"/>
      <c r="AF3937"/>
    </row>
    <row r="3938" spans="6:32" s="31" customFormat="1">
      <c r="F3938" s="32"/>
      <c r="H3938" s="33"/>
      <c r="AE3938"/>
      <c r="AF3938"/>
    </row>
    <row r="3939" spans="6:32" s="31" customFormat="1">
      <c r="F3939" s="32"/>
      <c r="H3939" s="33"/>
      <c r="AE3939"/>
      <c r="AF3939"/>
    </row>
    <row r="3940" spans="6:32" s="31" customFormat="1">
      <c r="F3940" s="32"/>
      <c r="H3940" s="33"/>
      <c r="AE3940"/>
      <c r="AF3940"/>
    </row>
    <row r="3941" spans="6:32" s="31" customFormat="1">
      <c r="F3941" s="32"/>
      <c r="H3941" s="33"/>
      <c r="AE3941"/>
      <c r="AF3941"/>
    </row>
    <row r="3942" spans="6:32" s="31" customFormat="1">
      <c r="F3942" s="32"/>
      <c r="H3942" s="33"/>
      <c r="AE3942"/>
      <c r="AF3942"/>
    </row>
    <row r="3943" spans="6:32" s="31" customFormat="1">
      <c r="F3943" s="32"/>
      <c r="H3943" s="33"/>
      <c r="AE3943"/>
      <c r="AF3943"/>
    </row>
    <row r="3944" spans="6:32" s="31" customFormat="1">
      <c r="F3944" s="32"/>
      <c r="H3944" s="33"/>
      <c r="AE3944"/>
      <c r="AF3944"/>
    </row>
    <row r="3945" spans="6:32" s="31" customFormat="1">
      <c r="F3945" s="32"/>
      <c r="H3945" s="33"/>
      <c r="AE3945"/>
      <c r="AF3945"/>
    </row>
    <row r="3946" spans="6:32" s="31" customFormat="1">
      <c r="F3946" s="32"/>
      <c r="H3946" s="33"/>
      <c r="AE3946"/>
      <c r="AF3946"/>
    </row>
    <row r="3947" spans="6:32" s="31" customFormat="1">
      <c r="F3947" s="32"/>
      <c r="H3947" s="33"/>
      <c r="AE3947"/>
      <c r="AF3947"/>
    </row>
    <row r="3948" spans="6:32" s="31" customFormat="1">
      <c r="F3948" s="32"/>
      <c r="H3948" s="33"/>
      <c r="AE3948"/>
      <c r="AF3948"/>
    </row>
    <row r="3949" spans="6:32" s="31" customFormat="1">
      <c r="F3949" s="32"/>
      <c r="H3949" s="33"/>
      <c r="AE3949"/>
      <c r="AF3949"/>
    </row>
    <row r="3950" spans="6:32" s="31" customFormat="1">
      <c r="F3950" s="32"/>
      <c r="H3950" s="33"/>
      <c r="AE3950"/>
      <c r="AF3950"/>
    </row>
    <row r="3951" spans="6:32" s="31" customFormat="1">
      <c r="F3951" s="32"/>
      <c r="H3951" s="33"/>
      <c r="AE3951"/>
      <c r="AF3951"/>
    </row>
    <row r="3952" spans="6:32" s="31" customFormat="1">
      <c r="F3952" s="32"/>
      <c r="H3952" s="33"/>
      <c r="AE3952"/>
      <c r="AF3952"/>
    </row>
    <row r="3953" spans="6:32" s="31" customFormat="1">
      <c r="F3953" s="32"/>
      <c r="H3953" s="33"/>
      <c r="AE3953"/>
      <c r="AF3953"/>
    </row>
    <row r="3954" spans="6:32" s="31" customFormat="1">
      <c r="F3954" s="32"/>
      <c r="H3954" s="33"/>
      <c r="AE3954"/>
      <c r="AF3954"/>
    </row>
    <row r="3955" spans="6:32" s="31" customFormat="1">
      <c r="F3955" s="32"/>
      <c r="H3955" s="33"/>
      <c r="AE3955"/>
      <c r="AF3955"/>
    </row>
    <row r="3956" spans="6:32" s="31" customFormat="1">
      <c r="F3956" s="32"/>
      <c r="H3956" s="33"/>
      <c r="AE3956"/>
      <c r="AF3956"/>
    </row>
    <row r="3957" spans="6:32" s="31" customFormat="1">
      <c r="F3957" s="32"/>
      <c r="H3957" s="33"/>
      <c r="AE3957"/>
      <c r="AF3957"/>
    </row>
    <row r="3958" spans="6:32" s="31" customFormat="1">
      <c r="F3958" s="32"/>
      <c r="H3958" s="33"/>
      <c r="AE3958"/>
      <c r="AF3958"/>
    </row>
    <row r="3959" spans="6:32" s="31" customFormat="1">
      <c r="F3959" s="32"/>
      <c r="H3959" s="33"/>
      <c r="AE3959"/>
      <c r="AF3959"/>
    </row>
    <row r="3960" spans="6:32" s="31" customFormat="1">
      <c r="F3960" s="32"/>
      <c r="H3960" s="33"/>
      <c r="AE3960"/>
      <c r="AF3960"/>
    </row>
    <row r="3961" spans="6:32" s="31" customFormat="1">
      <c r="F3961" s="32"/>
      <c r="H3961" s="33"/>
      <c r="AE3961"/>
      <c r="AF3961"/>
    </row>
    <row r="3962" spans="6:32" s="31" customFormat="1">
      <c r="F3962" s="32"/>
      <c r="H3962" s="33"/>
      <c r="AE3962"/>
      <c r="AF3962"/>
    </row>
    <row r="3963" spans="6:32" s="31" customFormat="1">
      <c r="F3963" s="32"/>
      <c r="H3963" s="33"/>
      <c r="AE3963"/>
      <c r="AF3963"/>
    </row>
    <row r="3964" spans="6:32" s="31" customFormat="1">
      <c r="F3964" s="32"/>
      <c r="H3964" s="33"/>
      <c r="AE3964"/>
      <c r="AF3964"/>
    </row>
    <row r="3965" spans="6:32" s="31" customFormat="1">
      <c r="F3965" s="32"/>
      <c r="H3965" s="33"/>
      <c r="AE3965"/>
      <c r="AF3965"/>
    </row>
    <row r="3966" spans="6:32" s="31" customFormat="1">
      <c r="F3966" s="32"/>
      <c r="H3966" s="33"/>
      <c r="AE3966"/>
      <c r="AF3966"/>
    </row>
    <row r="3967" spans="6:32" s="31" customFormat="1">
      <c r="F3967" s="32"/>
      <c r="H3967" s="33"/>
      <c r="AE3967"/>
      <c r="AF3967"/>
    </row>
    <row r="3968" spans="6:32" s="31" customFormat="1">
      <c r="F3968" s="32"/>
      <c r="H3968" s="33"/>
      <c r="AE3968"/>
      <c r="AF3968"/>
    </row>
    <row r="3969" spans="6:32" s="31" customFormat="1">
      <c r="F3969" s="32"/>
      <c r="H3969" s="33"/>
      <c r="AE3969"/>
      <c r="AF3969"/>
    </row>
    <row r="3970" spans="6:32" s="31" customFormat="1">
      <c r="F3970" s="32"/>
      <c r="H3970" s="33"/>
      <c r="AE3970"/>
      <c r="AF3970"/>
    </row>
    <row r="3971" spans="6:32" s="31" customFormat="1">
      <c r="F3971" s="32"/>
      <c r="H3971" s="33"/>
      <c r="AE3971"/>
      <c r="AF3971"/>
    </row>
    <row r="3972" spans="6:32" s="31" customFormat="1">
      <c r="F3972" s="32"/>
      <c r="H3972" s="33"/>
      <c r="AE3972"/>
      <c r="AF3972"/>
    </row>
    <row r="3973" spans="6:32" s="31" customFormat="1">
      <c r="F3973" s="32"/>
      <c r="H3973" s="33"/>
      <c r="AE3973"/>
      <c r="AF3973"/>
    </row>
    <row r="3974" spans="6:32" s="31" customFormat="1">
      <c r="F3974" s="32"/>
      <c r="H3974" s="33"/>
      <c r="AE3974"/>
      <c r="AF3974"/>
    </row>
    <row r="3975" spans="6:32" s="31" customFormat="1">
      <c r="F3975" s="32"/>
      <c r="H3975" s="33"/>
      <c r="AE3975"/>
      <c r="AF3975"/>
    </row>
    <row r="3976" spans="6:32" s="31" customFormat="1">
      <c r="F3976" s="32"/>
      <c r="H3976" s="33"/>
      <c r="AE3976"/>
      <c r="AF3976"/>
    </row>
    <row r="3977" spans="6:32" s="31" customFormat="1">
      <c r="F3977" s="32"/>
      <c r="H3977" s="33"/>
      <c r="AE3977"/>
      <c r="AF3977"/>
    </row>
    <row r="3978" spans="6:32" s="31" customFormat="1">
      <c r="F3978" s="32"/>
      <c r="H3978" s="33"/>
      <c r="AE3978"/>
      <c r="AF3978"/>
    </row>
    <row r="3979" spans="6:32" s="31" customFormat="1">
      <c r="F3979" s="32"/>
      <c r="H3979" s="33"/>
      <c r="AE3979"/>
      <c r="AF3979"/>
    </row>
    <row r="3980" spans="6:32" s="31" customFormat="1">
      <c r="F3980" s="32"/>
      <c r="H3980" s="33"/>
      <c r="AE3980"/>
      <c r="AF3980"/>
    </row>
    <row r="3981" spans="6:32" s="31" customFormat="1">
      <c r="F3981" s="32"/>
      <c r="H3981" s="33"/>
      <c r="AE3981"/>
      <c r="AF3981"/>
    </row>
    <row r="3982" spans="6:32" s="31" customFormat="1">
      <c r="F3982" s="32"/>
      <c r="H3982" s="33"/>
      <c r="AE3982"/>
      <c r="AF3982"/>
    </row>
    <row r="3983" spans="6:32" s="31" customFormat="1">
      <c r="F3983" s="32"/>
      <c r="H3983" s="33"/>
      <c r="AE3983"/>
      <c r="AF3983"/>
    </row>
    <row r="3984" spans="6:32" s="31" customFormat="1">
      <c r="F3984" s="32"/>
      <c r="H3984" s="33"/>
      <c r="AE3984"/>
      <c r="AF3984"/>
    </row>
    <row r="3985" spans="6:32" s="31" customFormat="1">
      <c r="F3985" s="32"/>
      <c r="H3985" s="33"/>
      <c r="AE3985"/>
      <c r="AF3985"/>
    </row>
    <row r="3986" spans="6:32" s="31" customFormat="1">
      <c r="F3986" s="32"/>
      <c r="H3986" s="33"/>
      <c r="AE3986"/>
      <c r="AF3986"/>
    </row>
    <row r="3987" spans="6:32" s="31" customFormat="1">
      <c r="F3987" s="32"/>
      <c r="H3987" s="33"/>
      <c r="AE3987"/>
      <c r="AF3987"/>
    </row>
    <row r="3988" spans="6:32" s="31" customFormat="1">
      <c r="F3988" s="32"/>
      <c r="H3988" s="33"/>
      <c r="AE3988"/>
      <c r="AF3988"/>
    </row>
    <row r="3989" spans="6:32" s="31" customFormat="1">
      <c r="F3989" s="32"/>
      <c r="H3989" s="33"/>
      <c r="AE3989"/>
      <c r="AF3989"/>
    </row>
    <row r="3990" spans="6:32" s="31" customFormat="1">
      <c r="F3990" s="32"/>
      <c r="H3990" s="33"/>
      <c r="AE3990"/>
      <c r="AF3990"/>
    </row>
    <row r="3991" spans="6:32" s="31" customFormat="1">
      <c r="F3991" s="32"/>
      <c r="H3991" s="33"/>
      <c r="AE3991"/>
      <c r="AF3991"/>
    </row>
    <row r="3992" spans="6:32" s="31" customFormat="1">
      <c r="F3992" s="32"/>
      <c r="H3992" s="33"/>
      <c r="AE3992"/>
      <c r="AF3992"/>
    </row>
    <row r="3993" spans="6:32" s="31" customFormat="1">
      <c r="F3993" s="32"/>
      <c r="H3993" s="33"/>
      <c r="AE3993"/>
      <c r="AF3993"/>
    </row>
    <row r="3994" spans="6:32" s="31" customFormat="1">
      <c r="F3994" s="32"/>
      <c r="H3994" s="33"/>
      <c r="AE3994"/>
      <c r="AF3994"/>
    </row>
    <row r="3995" spans="6:32" s="31" customFormat="1">
      <c r="F3995" s="32"/>
      <c r="H3995" s="33"/>
      <c r="AE3995"/>
      <c r="AF3995"/>
    </row>
    <row r="3996" spans="6:32" s="31" customFormat="1">
      <c r="F3996" s="32"/>
      <c r="H3996" s="33"/>
      <c r="AE3996"/>
      <c r="AF3996"/>
    </row>
    <row r="3997" spans="6:32" s="31" customFormat="1">
      <c r="F3997" s="32"/>
      <c r="H3997" s="33"/>
      <c r="AE3997"/>
      <c r="AF3997"/>
    </row>
    <row r="3998" spans="6:32" s="31" customFormat="1">
      <c r="F3998" s="32"/>
      <c r="H3998" s="33"/>
      <c r="AE3998"/>
      <c r="AF3998"/>
    </row>
    <row r="3999" spans="6:32" s="31" customFormat="1">
      <c r="F3999" s="32"/>
      <c r="H3999" s="33"/>
      <c r="AE3999"/>
      <c r="AF3999"/>
    </row>
    <row r="4000" spans="6:32" s="31" customFormat="1">
      <c r="F4000" s="32"/>
      <c r="H4000" s="33"/>
      <c r="AE4000"/>
      <c r="AF4000"/>
    </row>
    <row r="4001" spans="6:32" s="31" customFormat="1">
      <c r="F4001" s="32"/>
      <c r="H4001" s="33"/>
      <c r="AE4001"/>
      <c r="AF4001"/>
    </row>
    <row r="4002" spans="6:32" s="31" customFormat="1">
      <c r="F4002" s="32"/>
      <c r="H4002" s="33"/>
      <c r="AE4002"/>
      <c r="AF4002"/>
    </row>
    <row r="4003" spans="6:32" s="31" customFormat="1">
      <c r="F4003" s="32"/>
      <c r="H4003" s="33"/>
      <c r="AE4003"/>
      <c r="AF4003"/>
    </row>
    <row r="4004" spans="6:32" s="31" customFormat="1">
      <c r="F4004" s="32"/>
      <c r="H4004" s="33"/>
      <c r="AE4004"/>
      <c r="AF4004"/>
    </row>
    <row r="4005" spans="6:32" s="31" customFormat="1">
      <c r="F4005" s="32"/>
      <c r="H4005" s="33"/>
      <c r="AE4005"/>
      <c r="AF4005"/>
    </row>
    <row r="4006" spans="6:32" s="31" customFormat="1">
      <c r="F4006" s="32"/>
      <c r="H4006" s="33"/>
      <c r="AE4006"/>
      <c r="AF4006"/>
    </row>
    <row r="4007" spans="6:32" s="31" customFormat="1">
      <c r="F4007" s="32"/>
      <c r="H4007" s="33"/>
      <c r="AE4007"/>
      <c r="AF4007"/>
    </row>
    <row r="4008" spans="6:32" s="31" customFormat="1">
      <c r="F4008" s="32"/>
      <c r="H4008" s="33"/>
      <c r="AE4008"/>
      <c r="AF4008"/>
    </row>
    <row r="4009" spans="6:32" s="31" customFormat="1">
      <c r="F4009" s="32"/>
      <c r="H4009" s="33"/>
      <c r="AE4009"/>
      <c r="AF4009"/>
    </row>
    <row r="4010" spans="6:32" s="31" customFormat="1">
      <c r="F4010" s="32"/>
      <c r="H4010" s="33"/>
      <c r="AE4010"/>
      <c r="AF4010"/>
    </row>
    <row r="4011" spans="6:32" s="31" customFormat="1">
      <c r="F4011" s="32"/>
      <c r="H4011" s="33"/>
      <c r="AE4011"/>
      <c r="AF4011"/>
    </row>
    <row r="4012" spans="6:32" s="31" customFormat="1">
      <c r="F4012" s="32"/>
      <c r="H4012" s="33"/>
      <c r="AE4012"/>
      <c r="AF4012"/>
    </row>
    <row r="4013" spans="6:32" s="31" customFormat="1">
      <c r="F4013" s="32"/>
      <c r="H4013" s="33"/>
      <c r="AE4013"/>
      <c r="AF4013"/>
    </row>
    <row r="4014" spans="6:32" s="31" customFormat="1">
      <c r="F4014" s="32"/>
      <c r="H4014" s="33"/>
      <c r="AE4014"/>
      <c r="AF4014"/>
    </row>
    <row r="4015" spans="6:32" s="31" customFormat="1">
      <c r="F4015" s="32"/>
      <c r="H4015" s="33"/>
      <c r="AE4015"/>
      <c r="AF4015"/>
    </row>
    <row r="4016" spans="6:32" s="31" customFormat="1">
      <c r="F4016" s="32"/>
      <c r="H4016" s="33"/>
      <c r="AE4016"/>
      <c r="AF4016"/>
    </row>
    <row r="4017" spans="6:32" s="31" customFormat="1">
      <c r="F4017" s="32"/>
      <c r="H4017" s="33"/>
      <c r="AE4017"/>
      <c r="AF4017"/>
    </row>
    <row r="4018" spans="6:32" s="31" customFormat="1">
      <c r="F4018" s="32"/>
      <c r="H4018" s="33"/>
      <c r="AE4018"/>
      <c r="AF4018"/>
    </row>
    <row r="4019" spans="6:32" s="31" customFormat="1">
      <c r="F4019" s="32"/>
      <c r="H4019" s="33"/>
      <c r="AE4019"/>
      <c r="AF4019"/>
    </row>
    <row r="4020" spans="6:32" s="31" customFormat="1">
      <c r="F4020" s="32"/>
      <c r="H4020" s="33"/>
      <c r="AE4020"/>
      <c r="AF4020"/>
    </row>
    <row r="4021" spans="6:32" s="31" customFormat="1">
      <c r="F4021" s="32"/>
      <c r="H4021" s="33"/>
      <c r="AE4021"/>
      <c r="AF4021"/>
    </row>
    <row r="4022" spans="6:32" s="31" customFormat="1">
      <c r="F4022" s="32"/>
      <c r="H4022" s="33"/>
      <c r="AE4022"/>
      <c r="AF4022"/>
    </row>
    <row r="4023" spans="6:32" s="31" customFormat="1">
      <c r="F4023" s="32"/>
      <c r="H4023" s="33"/>
      <c r="AE4023"/>
      <c r="AF4023"/>
    </row>
    <row r="4024" spans="6:32" s="31" customFormat="1">
      <c r="F4024" s="32"/>
      <c r="H4024" s="33"/>
      <c r="AE4024"/>
      <c r="AF4024"/>
    </row>
    <row r="4025" spans="6:32" s="31" customFormat="1">
      <c r="F4025" s="32"/>
      <c r="H4025" s="33"/>
      <c r="AE4025"/>
      <c r="AF4025"/>
    </row>
    <row r="4026" spans="6:32" s="31" customFormat="1">
      <c r="F4026" s="32"/>
      <c r="H4026" s="33"/>
      <c r="AE4026"/>
      <c r="AF4026"/>
    </row>
    <row r="4027" spans="6:32" s="31" customFormat="1">
      <c r="F4027" s="32"/>
      <c r="H4027" s="33"/>
      <c r="AE4027"/>
      <c r="AF4027"/>
    </row>
    <row r="4028" spans="6:32" s="31" customFormat="1">
      <c r="F4028" s="32"/>
      <c r="H4028" s="33"/>
      <c r="AE4028"/>
      <c r="AF4028"/>
    </row>
    <row r="4029" spans="6:32" s="31" customFormat="1">
      <c r="F4029" s="32"/>
      <c r="H4029" s="33"/>
      <c r="AE4029"/>
      <c r="AF4029"/>
    </row>
    <row r="4030" spans="6:32" s="31" customFormat="1">
      <c r="F4030" s="32"/>
      <c r="H4030" s="33"/>
      <c r="AE4030"/>
      <c r="AF4030"/>
    </row>
    <row r="4031" spans="6:32" s="31" customFormat="1">
      <c r="F4031" s="32"/>
      <c r="H4031" s="33"/>
      <c r="AE4031"/>
      <c r="AF4031"/>
    </row>
    <row r="4032" spans="6:32" s="31" customFormat="1">
      <c r="F4032" s="32"/>
      <c r="H4032" s="33"/>
      <c r="AE4032"/>
      <c r="AF4032"/>
    </row>
    <row r="4033" spans="6:32" s="31" customFormat="1">
      <c r="F4033" s="32"/>
      <c r="H4033" s="33"/>
      <c r="AE4033"/>
      <c r="AF4033"/>
    </row>
    <row r="4034" spans="6:32" s="31" customFormat="1">
      <c r="F4034" s="32"/>
      <c r="H4034" s="33"/>
      <c r="AE4034"/>
      <c r="AF4034"/>
    </row>
    <row r="4035" spans="6:32" s="31" customFormat="1">
      <c r="F4035" s="32"/>
      <c r="H4035" s="33"/>
      <c r="AE4035"/>
      <c r="AF4035"/>
    </row>
    <row r="4036" spans="6:32" s="31" customFormat="1">
      <c r="F4036" s="32"/>
      <c r="H4036" s="33"/>
      <c r="AE4036"/>
      <c r="AF4036"/>
    </row>
    <row r="4037" spans="6:32" s="31" customFormat="1">
      <c r="F4037" s="32"/>
      <c r="H4037" s="33"/>
      <c r="AE4037"/>
      <c r="AF4037"/>
    </row>
    <row r="4038" spans="6:32" s="31" customFormat="1">
      <c r="F4038" s="32"/>
      <c r="H4038" s="33"/>
      <c r="AE4038"/>
      <c r="AF4038"/>
    </row>
    <row r="4039" spans="6:32" s="31" customFormat="1">
      <c r="F4039" s="32"/>
      <c r="H4039" s="33"/>
      <c r="AE4039"/>
      <c r="AF4039"/>
    </row>
    <row r="4040" spans="6:32" s="31" customFormat="1">
      <c r="F4040" s="32"/>
      <c r="H4040" s="33"/>
      <c r="AE4040"/>
      <c r="AF4040"/>
    </row>
    <row r="4041" spans="6:32" s="31" customFormat="1">
      <c r="F4041" s="32"/>
      <c r="H4041" s="33"/>
      <c r="AE4041"/>
      <c r="AF4041"/>
    </row>
    <row r="4042" spans="6:32" s="31" customFormat="1">
      <c r="F4042" s="32"/>
      <c r="H4042" s="33"/>
      <c r="AE4042"/>
      <c r="AF4042"/>
    </row>
    <row r="4043" spans="6:32" s="31" customFormat="1">
      <c r="F4043" s="32"/>
      <c r="H4043" s="33"/>
      <c r="AE4043"/>
      <c r="AF4043"/>
    </row>
    <row r="4044" spans="6:32" s="31" customFormat="1">
      <c r="F4044" s="32"/>
      <c r="H4044" s="33"/>
      <c r="AE4044"/>
      <c r="AF4044"/>
    </row>
    <row r="4045" spans="6:32" s="31" customFormat="1">
      <c r="F4045" s="32"/>
      <c r="H4045" s="33"/>
      <c r="AE4045"/>
      <c r="AF4045"/>
    </row>
    <row r="4046" spans="6:32" s="31" customFormat="1">
      <c r="F4046" s="32"/>
      <c r="H4046" s="33"/>
      <c r="AE4046"/>
      <c r="AF4046"/>
    </row>
    <row r="4047" spans="6:32" s="31" customFormat="1">
      <c r="F4047" s="32"/>
      <c r="H4047" s="33"/>
      <c r="AE4047"/>
      <c r="AF4047"/>
    </row>
    <row r="4048" spans="6:32" s="31" customFormat="1">
      <c r="F4048" s="32"/>
      <c r="H4048" s="33"/>
      <c r="AE4048"/>
      <c r="AF4048"/>
    </row>
    <row r="4049" spans="6:32" s="31" customFormat="1">
      <c r="F4049" s="32"/>
      <c r="H4049" s="33"/>
      <c r="AE4049"/>
      <c r="AF4049"/>
    </row>
    <row r="4050" spans="6:32" s="31" customFormat="1">
      <c r="F4050" s="32"/>
      <c r="H4050" s="33"/>
      <c r="AE4050"/>
      <c r="AF4050"/>
    </row>
    <row r="4051" spans="6:32" s="31" customFormat="1">
      <c r="F4051" s="32"/>
      <c r="H4051" s="33"/>
      <c r="AE4051"/>
      <c r="AF4051"/>
    </row>
    <row r="4052" spans="6:32" s="31" customFormat="1">
      <c r="F4052" s="32"/>
      <c r="H4052" s="33"/>
      <c r="AE4052"/>
      <c r="AF4052"/>
    </row>
    <row r="4053" spans="6:32" s="31" customFormat="1">
      <c r="F4053" s="32"/>
      <c r="H4053" s="33"/>
      <c r="AE4053"/>
      <c r="AF4053"/>
    </row>
    <row r="4054" spans="6:32" s="31" customFormat="1">
      <c r="F4054" s="32"/>
      <c r="H4054" s="33"/>
      <c r="AE4054"/>
      <c r="AF4054"/>
    </row>
    <row r="4055" spans="6:32" s="31" customFormat="1">
      <c r="F4055" s="32"/>
      <c r="H4055" s="33"/>
      <c r="AE4055"/>
      <c r="AF4055"/>
    </row>
    <row r="4056" spans="6:32" s="31" customFormat="1">
      <c r="F4056" s="32"/>
      <c r="H4056" s="33"/>
      <c r="AE4056"/>
      <c r="AF4056"/>
    </row>
    <row r="4057" spans="6:32" s="31" customFormat="1">
      <c r="F4057" s="32"/>
      <c r="H4057" s="33"/>
      <c r="AE4057"/>
      <c r="AF4057"/>
    </row>
    <row r="4058" spans="6:32" s="31" customFormat="1">
      <c r="F4058" s="32"/>
      <c r="H4058" s="33"/>
      <c r="AE4058"/>
      <c r="AF4058"/>
    </row>
    <row r="4059" spans="6:32" s="31" customFormat="1">
      <c r="F4059" s="32"/>
      <c r="H4059" s="33"/>
      <c r="AE4059"/>
      <c r="AF4059"/>
    </row>
    <row r="4060" spans="6:32" s="31" customFormat="1">
      <c r="F4060" s="32"/>
      <c r="H4060" s="33"/>
      <c r="AE4060"/>
      <c r="AF4060"/>
    </row>
    <row r="4061" spans="6:32" s="31" customFormat="1">
      <c r="F4061" s="32"/>
      <c r="H4061" s="33"/>
      <c r="AE4061"/>
      <c r="AF4061"/>
    </row>
    <row r="4062" spans="6:32" s="31" customFormat="1">
      <c r="F4062" s="32"/>
      <c r="H4062" s="33"/>
      <c r="AE4062"/>
      <c r="AF4062"/>
    </row>
    <row r="4063" spans="6:32" s="31" customFormat="1">
      <c r="F4063" s="32"/>
      <c r="H4063" s="33"/>
      <c r="AE4063"/>
      <c r="AF4063"/>
    </row>
    <row r="4064" spans="6:32" s="31" customFormat="1">
      <c r="F4064" s="32"/>
      <c r="H4064" s="33"/>
      <c r="AE4064"/>
      <c r="AF4064"/>
    </row>
    <row r="4065" spans="6:32" s="31" customFormat="1">
      <c r="F4065" s="32"/>
      <c r="H4065" s="33"/>
      <c r="AE4065"/>
      <c r="AF4065"/>
    </row>
    <row r="4066" spans="6:32" s="31" customFormat="1">
      <c r="F4066" s="32"/>
      <c r="H4066" s="33"/>
      <c r="AE4066"/>
      <c r="AF4066"/>
    </row>
    <row r="4067" spans="6:32" s="31" customFormat="1">
      <c r="F4067" s="32"/>
      <c r="H4067" s="33"/>
      <c r="AE4067"/>
      <c r="AF4067"/>
    </row>
    <row r="4068" spans="6:32" s="31" customFormat="1">
      <c r="F4068" s="32"/>
      <c r="H4068" s="33"/>
      <c r="AE4068"/>
      <c r="AF4068"/>
    </row>
    <row r="4069" spans="6:32" s="31" customFormat="1">
      <c r="F4069" s="32"/>
      <c r="H4069" s="33"/>
      <c r="AE4069"/>
      <c r="AF4069"/>
    </row>
    <row r="4070" spans="6:32" s="31" customFormat="1">
      <c r="F4070" s="32"/>
      <c r="H4070" s="33"/>
      <c r="AE4070"/>
      <c r="AF4070"/>
    </row>
    <row r="4071" spans="6:32" s="31" customFormat="1">
      <c r="F4071" s="32"/>
      <c r="H4071" s="33"/>
      <c r="AE4071"/>
      <c r="AF4071"/>
    </row>
    <row r="4072" spans="6:32" s="31" customFormat="1">
      <c r="F4072" s="32"/>
      <c r="H4072" s="33"/>
      <c r="AE4072"/>
      <c r="AF4072"/>
    </row>
    <row r="4073" spans="6:32" s="31" customFormat="1">
      <c r="F4073" s="32"/>
      <c r="H4073" s="33"/>
      <c r="AE4073"/>
      <c r="AF4073"/>
    </row>
    <row r="4074" spans="6:32" s="31" customFormat="1">
      <c r="F4074" s="32"/>
      <c r="H4074" s="33"/>
      <c r="AE4074"/>
      <c r="AF4074"/>
    </row>
    <row r="4075" spans="6:32" s="31" customFormat="1">
      <c r="F4075" s="32"/>
      <c r="H4075" s="33"/>
      <c r="AE4075"/>
      <c r="AF4075"/>
    </row>
    <row r="4076" spans="6:32" s="31" customFormat="1">
      <c r="F4076" s="32"/>
      <c r="H4076" s="33"/>
      <c r="AE4076"/>
      <c r="AF4076"/>
    </row>
    <row r="4077" spans="6:32" s="31" customFormat="1">
      <c r="F4077" s="32"/>
      <c r="H4077" s="33"/>
      <c r="AE4077"/>
      <c r="AF4077"/>
    </row>
    <row r="4078" spans="6:32" s="31" customFormat="1">
      <c r="F4078" s="32"/>
      <c r="H4078" s="33"/>
      <c r="AE4078"/>
      <c r="AF4078"/>
    </row>
    <row r="4079" spans="6:32" s="31" customFormat="1">
      <c r="F4079" s="32"/>
      <c r="H4079" s="33"/>
      <c r="AE4079"/>
      <c r="AF4079"/>
    </row>
    <row r="4080" spans="6:32" s="31" customFormat="1">
      <c r="F4080" s="32"/>
      <c r="H4080" s="33"/>
      <c r="AE4080"/>
      <c r="AF4080"/>
    </row>
    <row r="4081" spans="6:32" s="31" customFormat="1">
      <c r="F4081" s="32"/>
      <c r="H4081" s="33"/>
      <c r="AE4081"/>
      <c r="AF4081"/>
    </row>
    <row r="4082" spans="6:32" s="31" customFormat="1">
      <c r="F4082" s="32"/>
      <c r="H4082" s="33"/>
      <c r="AE4082"/>
      <c r="AF4082"/>
    </row>
    <row r="4083" spans="6:32" s="31" customFormat="1">
      <c r="F4083" s="32"/>
      <c r="H4083" s="33"/>
      <c r="AE4083"/>
      <c r="AF4083"/>
    </row>
    <row r="4084" spans="6:32" s="31" customFormat="1">
      <c r="F4084" s="32"/>
      <c r="H4084" s="33"/>
      <c r="AE4084"/>
      <c r="AF4084"/>
    </row>
    <row r="4085" spans="6:32" s="31" customFormat="1">
      <c r="F4085" s="32"/>
      <c r="H4085" s="33"/>
      <c r="AE4085"/>
      <c r="AF4085"/>
    </row>
    <row r="4086" spans="6:32" s="31" customFormat="1">
      <c r="F4086" s="32"/>
      <c r="H4086" s="33"/>
      <c r="AE4086"/>
      <c r="AF4086"/>
    </row>
    <row r="4087" spans="6:32" s="31" customFormat="1">
      <c r="F4087" s="32"/>
      <c r="H4087" s="33"/>
      <c r="AE4087"/>
      <c r="AF4087"/>
    </row>
    <row r="4088" spans="6:32" s="31" customFormat="1">
      <c r="F4088" s="32"/>
      <c r="H4088" s="33"/>
      <c r="AE4088"/>
      <c r="AF4088"/>
    </row>
    <row r="4089" spans="6:32" s="31" customFormat="1">
      <c r="F4089" s="32"/>
      <c r="H4089" s="33"/>
      <c r="AE4089"/>
      <c r="AF4089"/>
    </row>
    <row r="4090" spans="6:32" s="31" customFormat="1">
      <c r="F4090" s="32"/>
      <c r="H4090" s="33"/>
      <c r="AE4090"/>
      <c r="AF4090"/>
    </row>
    <row r="4091" spans="6:32" s="31" customFormat="1">
      <c r="F4091" s="32"/>
      <c r="H4091" s="33"/>
      <c r="AE4091"/>
      <c r="AF4091"/>
    </row>
    <row r="4092" spans="6:32" s="31" customFormat="1">
      <c r="F4092" s="32"/>
      <c r="H4092" s="33"/>
      <c r="AE4092"/>
      <c r="AF4092"/>
    </row>
    <row r="4093" spans="6:32" s="31" customFormat="1">
      <c r="F4093" s="32"/>
      <c r="H4093" s="33"/>
      <c r="AE4093"/>
      <c r="AF4093"/>
    </row>
    <row r="4094" spans="6:32" s="31" customFormat="1">
      <c r="F4094" s="32"/>
      <c r="H4094" s="33"/>
      <c r="AE4094"/>
      <c r="AF4094"/>
    </row>
    <row r="4095" spans="6:32" s="31" customFormat="1">
      <c r="F4095" s="32"/>
      <c r="H4095" s="33"/>
      <c r="AE4095"/>
      <c r="AF4095"/>
    </row>
    <row r="4096" spans="6:32" s="31" customFormat="1">
      <c r="F4096" s="32"/>
      <c r="H4096" s="33"/>
      <c r="AE4096"/>
      <c r="AF4096"/>
    </row>
    <row r="4097" spans="6:32" s="31" customFormat="1">
      <c r="F4097" s="32"/>
      <c r="H4097" s="33"/>
      <c r="AE4097"/>
      <c r="AF4097"/>
    </row>
    <row r="4098" spans="6:32" s="31" customFormat="1">
      <c r="F4098" s="32"/>
      <c r="H4098" s="33"/>
      <c r="AE4098"/>
      <c r="AF4098"/>
    </row>
    <row r="4099" spans="6:32" s="31" customFormat="1">
      <c r="F4099" s="32"/>
      <c r="H4099" s="33"/>
      <c r="AE4099"/>
      <c r="AF4099"/>
    </row>
    <row r="4100" spans="6:32" s="31" customFormat="1">
      <c r="F4100" s="32"/>
      <c r="H4100" s="33"/>
      <c r="AE4100"/>
      <c r="AF4100"/>
    </row>
    <row r="4101" spans="6:32" s="31" customFormat="1">
      <c r="F4101" s="32"/>
      <c r="H4101" s="33"/>
      <c r="AE4101"/>
      <c r="AF4101"/>
    </row>
    <row r="4102" spans="6:32" s="31" customFormat="1">
      <c r="F4102" s="32"/>
      <c r="H4102" s="33"/>
      <c r="AE4102"/>
      <c r="AF4102"/>
    </row>
    <row r="4103" spans="6:32" s="31" customFormat="1">
      <c r="F4103" s="32"/>
      <c r="H4103" s="33"/>
      <c r="AE4103"/>
      <c r="AF4103"/>
    </row>
    <row r="4104" spans="6:32" s="31" customFormat="1">
      <c r="F4104" s="32"/>
      <c r="H4104" s="33"/>
      <c r="AE4104"/>
      <c r="AF4104"/>
    </row>
    <row r="4105" spans="6:32" s="31" customFormat="1">
      <c r="F4105" s="32"/>
      <c r="H4105" s="33"/>
      <c r="AE4105"/>
      <c r="AF4105"/>
    </row>
    <row r="4106" spans="6:32" s="31" customFormat="1">
      <c r="F4106" s="32"/>
      <c r="H4106" s="33"/>
      <c r="AE4106"/>
      <c r="AF4106"/>
    </row>
    <row r="4107" spans="6:32" s="31" customFormat="1">
      <c r="F4107" s="32"/>
      <c r="H4107" s="33"/>
      <c r="AE4107"/>
      <c r="AF4107"/>
    </row>
    <row r="4108" spans="6:32" s="31" customFormat="1">
      <c r="F4108" s="32"/>
      <c r="H4108" s="33"/>
      <c r="AE4108"/>
      <c r="AF4108"/>
    </row>
    <row r="4109" spans="6:32" s="31" customFormat="1">
      <c r="F4109" s="32"/>
      <c r="H4109" s="33"/>
      <c r="AE4109"/>
      <c r="AF4109"/>
    </row>
    <row r="4110" spans="6:32" s="31" customFormat="1">
      <c r="F4110" s="32"/>
      <c r="H4110" s="33"/>
      <c r="AE4110"/>
      <c r="AF4110"/>
    </row>
    <row r="4111" spans="6:32" s="31" customFormat="1">
      <c r="F4111" s="32"/>
      <c r="H4111" s="33"/>
      <c r="AE4111"/>
      <c r="AF4111"/>
    </row>
    <row r="4112" spans="6:32" s="31" customFormat="1">
      <c r="F4112" s="32"/>
      <c r="H4112" s="33"/>
      <c r="AE4112"/>
      <c r="AF4112"/>
    </row>
    <row r="4113" spans="6:32" s="31" customFormat="1">
      <c r="F4113" s="32"/>
      <c r="H4113" s="33"/>
      <c r="AE4113"/>
      <c r="AF4113"/>
    </row>
    <row r="4114" spans="6:32" s="31" customFormat="1">
      <c r="F4114" s="32"/>
      <c r="H4114" s="33"/>
      <c r="AE4114"/>
      <c r="AF4114"/>
    </row>
    <row r="4115" spans="6:32" s="31" customFormat="1">
      <c r="F4115" s="32"/>
      <c r="H4115" s="33"/>
      <c r="AE4115"/>
      <c r="AF4115"/>
    </row>
    <row r="4116" spans="6:32" s="31" customFormat="1">
      <c r="F4116" s="32"/>
      <c r="H4116" s="33"/>
      <c r="AE4116"/>
      <c r="AF4116"/>
    </row>
    <row r="4117" spans="6:32" s="31" customFormat="1">
      <c r="F4117" s="32"/>
      <c r="H4117" s="33"/>
      <c r="AE4117"/>
      <c r="AF4117"/>
    </row>
    <row r="4118" spans="6:32" s="31" customFormat="1">
      <c r="F4118" s="32"/>
      <c r="H4118" s="33"/>
      <c r="AE4118"/>
      <c r="AF4118"/>
    </row>
    <row r="4119" spans="6:32" s="31" customFormat="1">
      <c r="F4119" s="32"/>
      <c r="H4119" s="33"/>
      <c r="AE4119"/>
      <c r="AF4119"/>
    </row>
    <row r="4120" spans="6:32" s="31" customFormat="1">
      <c r="F4120" s="32"/>
      <c r="H4120" s="33"/>
      <c r="AE4120"/>
      <c r="AF4120"/>
    </row>
    <row r="4121" spans="6:32" s="31" customFormat="1">
      <c r="F4121" s="32"/>
      <c r="H4121" s="33"/>
      <c r="AE4121"/>
      <c r="AF4121"/>
    </row>
    <row r="4122" spans="6:32" s="31" customFormat="1">
      <c r="F4122" s="32"/>
      <c r="H4122" s="33"/>
      <c r="AE4122"/>
      <c r="AF4122"/>
    </row>
    <row r="4123" spans="6:32" s="31" customFormat="1">
      <c r="F4123" s="32"/>
      <c r="H4123" s="33"/>
      <c r="AE4123"/>
      <c r="AF4123"/>
    </row>
    <row r="4124" spans="6:32" s="31" customFormat="1">
      <c r="F4124" s="32"/>
      <c r="H4124" s="33"/>
      <c r="AE4124"/>
      <c r="AF4124"/>
    </row>
    <row r="4125" spans="6:32" s="31" customFormat="1">
      <c r="F4125" s="32"/>
      <c r="H4125" s="33"/>
      <c r="AE4125"/>
      <c r="AF4125"/>
    </row>
    <row r="4126" spans="6:32" s="31" customFormat="1">
      <c r="F4126" s="32"/>
      <c r="H4126" s="33"/>
      <c r="AE4126"/>
      <c r="AF4126"/>
    </row>
    <row r="4127" spans="6:32" s="31" customFormat="1">
      <c r="F4127" s="32"/>
      <c r="H4127" s="33"/>
      <c r="AE4127"/>
      <c r="AF4127"/>
    </row>
    <row r="4128" spans="6:32" s="31" customFormat="1">
      <c r="F4128" s="32"/>
      <c r="H4128" s="33"/>
      <c r="AE4128"/>
      <c r="AF4128"/>
    </row>
    <row r="4129" spans="6:32" s="31" customFormat="1">
      <c r="F4129" s="32"/>
      <c r="H4129" s="33"/>
      <c r="AE4129"/>
      <c r="AF4129"/>
    </row>
    <row r="4130" spans="6:32" s="31" customFormat="1">
      <c r="F4130" s="32"/>
      <c r="H4130" s="33"/>
      <c r="AE4130"/>
      <c r="AF4130"/>
    </row>
    <row r="4131" spans="6:32" s="31" customFormat="1">
      <c r="F4131" s="32"/>
      <c r="H4131" s="33"/>
      <c r="AE4131"/>
      <c r="AF4131"/>
    </row>
    <row r="4132" spans="6:32" s="31" customFormat="1">
      <c r="F4132" s="32"/>
      <c r="H4132" s="33"/>
      <c r="AE4132"/>
      <c r="AF4132"/>
    </row>
    <row r="4133" spans="6:32" s="31" customFormat="1">
      <c r="F4133" s="32"/>
      <c r="H4133" s="33"/>
      <c r="AE4133"/>
      <c r="AF4133"/>
    </row>
    <row r="4134" spans="6:32" s="31" customFormat="1">
      <c r="F4134" s="32"/>
      <c r="H4134" s="33"/>
      <c r="AE4134"/>
      <c r="AF4134"/>
    </row>
    <row r="4135" spans="6:32" s="31" customFormat="1">
      <c r="F4135" s="32"/>
      <c r="H4135" s="33"/>
      <c r="AE4135"/>
      <c r="AF4135"/>
    </row>
    <row r="4136" spans="6:32" s="31" customFormat="1">
      <c r="F4136" s="32"/>
      <c r="H4136" s="33"/>
      <c r="AE4136"/>
      <c r="AF4136"/>
    </row>
    <row r="4137" spans="6:32" s="31" customFormat="1">
      <c r="F4137" s="32"/>
      <c r="H4137" s="33"/>
      <c r="AE4137"/>
      <c r="AF4137"/>
    </row>
    <row r="4138" spans="6:32" s="31" customFormat="1">
      <c r="F4138" s="32"/>
      <c r="H4138" s="33"/>
      <c r="AE4138"/>
      <c r="AF4138"/>
    </row>
    <row r="4139" spans="6:32" s="31" customFormat="1">
      <c r="F4139" s="32"/>
      <c r="H4139" s="33"/>
      <c r="AE4139"/>
      <c r="AF4139"/>
    </row>
    <row r="4140" spans="6:32" s="31" customFormat="1">
      <c r="F4140" s="32"/>
      <c r="H4140" s="33"/>
      <c r="AE4140"/>
      <c r="AF4140"/>
    </row>
    <row r="4141" spans="6:32" s="31" customFormat="1">
      <c r="F4141" s="32"/>
      <c r="H4141" s="33"/>
      <c r="AE4141"/>
      <c r="AF4141"/>
    </row>
    <row r="4142" spans="6:32" s="31" customFormat="1">
      <c r="F4142" s="32"/>
      <c r="H4142" s="33"/>
      <c r="AE4142"/>
      <c r="AF4142"/>
    </row>
    <row r="4143" spans="6:32" s="31" customFormat="1">
      <c r="F4143" s="32"/>
      <c r="H4143" s="33"/>
      <c r="AE4143"/>
      <c r="AF4143"/>
    </row>
    <row r="4144" spans="6:32" s="31" customFormat="1">
      <c r="F4144" s="32"/>
      <c r="H4144" s="33"/>
      <c r="AE4144"/>
      <c r="AF4144"/>
    </row>
    <row r="4145" spans="6:32" s="31" customFormat="1">
      <c r="F4145" s="32"/>
      <c r="H4145" s="33"/>
      <c r="AE4145"/>
      <c r="AF4145"/>
    </row>
    <row r="4146" spans="6:32" s="31" customFormat="1">
      <c r="F4146" s="32"/>
      <c r="H4146" s="33"/>
      <c r="AE4146"/>
      <c r="AF4146"/>
    </row>
    <row r="4147" spans="6:32" s="31" customFormat="1">
      <c r="F4147" s="32"/>
      <c r="H4147" s="33"/>
      <c r="AE4147"/>
      <c r="AF4147"/>
    </row>
    <row r="4148" spans="6:32" s="31" customFormat="1">
      <c r="F4148" s="32"/>
      <c r="H4148" s="33"/>
      <c r="AE4148"/>
      <c r="AF4148"/>
    </row>
    <row r="4149" spans="6:32" s="31" customFormat="1">
      <c r="F4149" s="32"/>
      <c r="H4149" s="33"/>
      <c r="AE4149"/>
      <c r="AF4149"/>
    </row>
    <row r="4150" spans="6:32" s="31" customFormat="1">
      <c r="F4150" s="32"/>
      <c r="H4150" s="33"/>
      <c r="AE4150"/>
      <c r="AF4150"/>
    </row>
    <row r="4151" spans="6:32" s="31" customFormat="1">
      <c r="F4151" s="32"/>
      <c r="H4151" s="33"/>
      <c r="AE4151"/>
      <c r="AF4151"/>
    </row>
    <row r="4152" spans="6:32" s="31" customFormat="1">
      <c r="F4152" s="32"/>
      <c r="H4152" s="33"/>
      <c r="AE4152"/>
      <c r="AF4152"/>
    </row>
    <row r="4153" spans="6:32" s="31" customFormat="1">
      <c r="F4153" s="32"/>
      <c r="H4153" s="33"/>
      <c r="AE4153"/>
      <c r="AF4153"/>
    </row>
    <row r="4154" spans="6:32" s="31" customFormat="1">
      <c r="F4154" s="32"/>
      <c r="H4154" s="33"/>
      <c r="AE4154"/>
      <c r="AF4154"/>
    </row>
    <row r="4155" spans="6:32" s="31" customFormat="1">
      <c r="F4155" s="32"/>
      <c r="H4155" s="33"/>
      <c r="AE4155"/>
      <c r="AF4155"/>
    </row>
    <row r="4156" spans="6:32" s="31" customFormat="1">
      <c r="F4156" s="32"/>
      <c r="H4156" s="33"/>
      <c r="AE4156"/>
      <c r="AF4156"/>
    </row>
    <row r="4157" spans="6:32" s="31" customFormat="1">
      <c r="F4157" s="32"/>
      <c r="H4157" s="33"/>
      <c r="AE4157"/>
      <c r="AF4157"/>
    </row>
    <row r="4158" spans="6:32" s="31" customFormat="1">
      <c r="F4158" s="32"/>
      <c r="H4158" s="33"/>
      <c r="AE4158"/>
      <c r="AF4158"/>
    </row>
    <row r="4159" spans="6:32" s="31" customFormat="1">
      <c r="F4159" s="32"/>
      <c r="H4159" s="33"/>
      <c r="AE4159"/>
      <c r="AF4159"/>
    </row>
    <row r="4160" spans="6:32" s="31" customFormat="1">
      <c r="F4160" s="32"/>
      <c r="H4160" s="33"/>
      <c r="AE4160"/>
      <c r="AF4160"/>
    </row>
    <row r="4161" spans="6:32" s="31" customFormat="1">
      <c r="F4161" s="32"/>
      <c r="H4161" s="33"/>
      <c r="AE4161"/>
      <c r="AF4161"/>
    </row>
    <row r="4162" spans="6:32" s="31" customFormat="1">
      <c r="F4162" s="32"/>
      <c r="H4162" s="33"/>
      <c r="AE4162"/>
      <c r="AF4162"/>
    </row>
    <row r="4163" spans="6:32" s="31" customFormat="1">
      <c r="F4163" s="32"/>
      <c r="H4163" s="33"/>
      <c r="AE4163"/>
      <c r="AF4163"/>
    </row>
    <row r="4164" spans="6:32" s="31" customFormat="1">
      <c r="F4164" s="32"/>
      <c r="H4164" s="33"/>
      <c r="AE4164"/>
      <c r="AF4164"/>
    </row>
    <row r="4165" spans="6:32" s="31" customFormat="1">
      <c r="F4165" s="32"/>
      <c r="H4165" s="33"/>
      <c r="AE4165"/>
      <c r="AF4165"/>
    </row>
    <row r="4166" spans="6:32" s="31" customFormat="1">
      <c r="F4166" s="32"/>
      <c r="H4166" s="33"/>
      <c r="AE4166"/>
      <c r="AF4166"/>
    </row>
    <row r="4167" spans="6:32" s="31" customFormat="1">
      <c r="F4167" s="32"/>
      <c r="H4167" s="33"/>
      <c r="AE4167"/>
      <c r="AF4167"/>
    </row>
    <row r="4168" spans="6:32" s="31" customFormat="1">
      <c r="F4168" s="32"/>
      <c r="H4168" s="33"/>
      <c r="AE4168"/>
      <c r="AF4168"/>
    </row>
    <row r="4169" spans="6:32" s="31" customFormat="1">
      <c r="F4169" s="32"/>
      <c r="H4169" s="33"/>
      <c r="AE4169"/>
      <c r="AF4169"/>
    </row>
    <row r="4170" spans="6:32" s="31" customFormat="1">
      <c r="F4170" s="32"/>
      <c r="H4170" s="33"/>
      <c r="AE4170"/>
      <c r="AF4170"/>
    </row>
    <row r="4171" spans="6:32" s="31" customFormat="1">
      <c r="F4171" s="32"/>
      <c r="H4171" s="33"/>
      <c r="AE4171"/>
      <c r="AF4171"/>
    </row>
    <row r="4172" spans="6:32" s="31" customFormat="1">
      <c r="F4172" s="32"/>
      <c r="H4172" s="33"/>
      <c r="AE4172"/>
      <c r="AF4172"/>
    </row>
    <row r="4173" spans="6:32" s="31" customFormat="1">
      <c r="F4173" s="32"/>
      <c r="H4173" s="33"/>
      <c r="AE4173"/>
      <c r="AF4173"/>
    </row>
    <row r="4174" spans="6:32" s="31" customFormat="1">
      <c r="F4174" s="32"/>
      <c r="H4174" s="33"/>
      <c r="AE4174"/>
      <c r="AF4174"/>
    </row>
    <row r="4175" spans="6:32" s="31" customFormat="1">
      <c r="F4175" s="32"/>
      <c r="H4175" s="33"/>
      <c r="AE4175"/>
      <c r="AF4175"/>
    </row>
    <row r="4176" spans="6:32" s="31" customFormat="1">
      <c r="F4176" s="32"/>
      <c r="H4176" s="33"/>
      <c r="AE4176"/>
      <c r="AF4176"/>
    </row>
    <row r="4177" spans="6:32" s="31" customFormat="1">
      <c r="F4177" s="32"/>
      <c r="H4177" s="33"/>
      <c r="AE4177"/>
      <c r="AF4177"/>
    </row>
    <row r="4178" spans="6:32" s="31" customFormat="1">
      <c r="F4178" s="32"/>
      <c r="H4178" s="33"/>
      <c r="AE4178"/>
      <c r="AF4178"/>
    </row>
    <row r="4179" spans="6:32" s="31" customFormat="1">
      <c r="F4179" s="32"/>
      <c r="H4179" s="33"/>
      <c r="AE4179"/>
      <c r="AF4179"/>
    </row>
    <row r="4180" spans="6:32" s="31" customFormat="1">
      <c r="F4180" s="32"/>
      <c r="H4180" s="33"/>
      <c r="AE4180"/>
      <c r="AF4180"/>
    </row>
    <row r="4181" spans="6:32" s="31" customFormat="1">
      <c r="F4181" s="32"/>
      <c r="H4181" s="33"/>
      <c r="AE4181"/>
      <c r="AF4181"/>
    </row>
    <row r="4182" spans="6:32" s="31" customFormat="1">
      <c r="F4182" s="32"/>
      <c r="H4182" s="33"/>
      <c r="AE4182"/>
      <c r="AF4182"/>
    </row>
    <row r="4183" spans="6:32" s="31" customFormat="1">
      <c r="F4183" s="32"/>
      <c r="H4183" s="33"/>
      <c r="AE4183"/>
      <c r="AF4183"/>
    </row>
    <row r="4184" spans="6:32" s="31" customFormat="1">
      <c r="F4184" s="32"/>
      <c r="H4184" s="33"/>
      <c r="AE4184"/>
      <c r="AF4184"/>
    </row>
    <row r="4185" spans="6:32" s="31" customFormat="1">
      <c r="F4185" s="32"/>
      <c r="H4185" s="33"/>
      <c r="AE4185"/>
      <c r="AF4185"/>
    </row>
    <row r="4186" spans="6:32" s="31" customFormat="1">
      <c r="F4186" s="32"/>
      <c r="H4186" s="33"/>
      <c r="AE4186"/>
      <c r="AF4186"/>
    </row>
    <row r="4187" spans="6:32" s="31" customFormat="1">
      <c r="F4187" s="32"/>
      <c r="H4187" s="33"/>
      <c r="AE4187"/>
      <c r="AF4187"/>
    </row>
    <row r="4188" spans="6:32" s="31" customFormat="1">
      <c r="F4188" s="32"/>
      <c r="H4188" s="33"/>
      <c r="AE4188"/>
      <c r="AF4188"/>
    </row>
    <row r="4189" spans="6:32" s="31" customFormat="1">
      <c r="F4189" s="32"/>
      <c r="H4189" s="33"/>
      <c r="AE4189"/>
      <c r="AF4189"/>
    </row>
    <row r="4190" spans="6:32" s="31" customFormat="1">
      <c r="F4190" s="32"/>
      <c r="H4190" s="33"/>
      <c r="AE4190"/>
      <c r="AF4190"/>
    </row>
    <row r="4191" spans="6:32" s="31" customFormat="1">
      <c r="F4191" s="32"/>
      <c r="H4191" s="33"/>
      <c r="AE4191"/>
      <c r="AF4191"/>
    </row>
    <row r="4192" spans="6:32" s="31" customFormat="1">
      <c r="F4192" s="32"/>
      <c r="H4192" s="33"/>
      <c r="AE4192"/>
      <c r="AF4192"/>
    </row>
    <row r="4193" spans="6:32" s="31" customFormat="1">
      <c r="F4193" s="32"/>
      <c r="H4193" s="33"/>
      <c r="AE4193"/>
      <c r="AF4193"/>
    </row>
    <row r="4194" spans="6:32" s="31" customFormat="1">
      <c r="F4194" s="32"/>
      <c r="H4194" s="33"/>
      <c r="AE4194"/>
      <c r="AF4194"/>
    </row>
    <row r="4195" spans="6:32" s="31" customFormat="1">
      <c r="F4195" s="32"/>
      <c r="H4195" s="33"/>
      <c r="AE4195"/>
      <c r="AF4195"/>
    </row>
    <row r="4196" spans="6:32" s="31" customFormat="1">
      <c r="F4196" s="32"/>
      <c r="H4196" s="33"/>
      <c r="AE4196"/>
      <c r="AF4196"/>
    </row>
    <row r="4197" spans="6:32" s="31" customFormat="1">
      <c r="F4197" s="32"/>
      <c r="H4197" s="33"/>
      <c r="AE4197"/>
      <c r="AF4197"/>
    </row>
    <row r="4198" spans="6:32" s="31" customFormat="1">
      <c r="F4198" s="32"/>
      <c r="H4198" s="33"/>
      <c r="AE4198"/>
      <c r="AF4198"/>
    </row>
    <row r="4199" spans="6:32" s="31" customFormat="1">
      <c r="F4199" s="32"/>
      <c r="H4199" s="33"/>
      <c r="AE4199"/>
      <c r="AF4199"/>
    </row>
    <row r="4200" spans="6:32" s="31" customFormat="1">
      <c r="F4200" s="32"/>
      <c r="H4200" s="33"/>
      <c r="AE4200"/>
      <c r="AF4200"/>
    </row>
    <row r="4201" spans="6:32" s="31" customFormat="1">
      <c r="F4201" s="32"/>
      <c r="H4201" s="33"/>
      <c r="AE4201"/>
      <c r="AF4201"/>
    </row>
    <row r="4202" spans="6:32" s="31" customFormat="1">
      <c r="F4202" s="32"/>
      <c r="H4202" s="33"/>
      <c r="AE4202"/>
      <c r="AF4202"/>
    </row>
    <row r="4203" spans="6:32" s="31" customFormat="1">
      <c r="F4203" s="32"/>
      <c r="H4203" s="33"/>
      <c r="AE4203"/>
      <c r="AF4203"/>
    </row>
    <row r="4204" spans="6:32" s="31" customFormat="1">
      <c r="F4204" s="32"/>
      <c r="H4204" s="33"/>
      <c r="AE4204"/>
      <c r="AF4204"/>
    </row>
    <row r="4205" spans="6:32" s="31" customFormat="1">
      <c r="F4205" s="32"/>
      <c r="H4205" s="33"/>
      <c r="AE4205"/>
      <c r="AF4205"/>
    </row>
    <row r="4206" spans="6:32" s="31" customFormat="1">
      <c r="F4206" s="32"/>
      <c r="H4206" s="33"/>
      <c r="AE4206"/>
      <c r="AF4206"/>
    </row>
    <row r="4207" spans="6:32" s="31" customFormat="1">
      <c r="F4207" s="32"/>
      <c r="H4207" s="33"/>
      <c r="AE4207"/>
      <c r="AF4207"/>
    </row>
    <row r="4208" spans="6:32" s="31" customFormat="1">
      <c r="F4208" s="32"/>
      <c r="H4208" s="33"/>
      <c r="AE4208"/>
      <c r="AF4208"/>
    </row>
    <row r="4209" spans="6:32" s="31" customFormat="1">
      <c r="F4209" s="32"/>
      <c r="H4209" s="33"/>
      <c r="AE4209"/>
      <c r="AF4209"/>
    </row>
    <row r="4210" spans="6:32" s="31" customFormat="1">
      <c r="F4210" s="32"/>
      <c r="H4210" s="33"/>
      <c r="AE4210"/>
      <c r="AF4210"/>
    </row>
    <row r="4211" spans="6:32" s="31" customFormat="1">
      <c r="F4211" s="32"/>
      <c r="H4211" s="33"/>
      <c r="AE4211"/>
      <c r="AF4211"/>
    </row>
    <row r="4212" spans="6:32" s="31" customFormat="1">
      <c r="F4212" s="32"/>
      <c r="H4212" s="33"/>
      <c r="AE4212"/>
      <c r="AF4212"/>
    </row>
    <row r="4213" spans="6:32" s="31" customFormat="1">
      <c r="F4213" s="32"/>
      <c r="H4213" s="33"/>
      <c r="AE4213"/>
      <c r="AF4213"/>
    </row>
    <row r="4214" spans="6:32" s="31" customFormat="1">
      <c r="F4214" s="32"/>
      <c r="H4214" s="33"/>
      <c r="AE4214"/>
      <c r="AF4214"/>
    </row>
    <row r="4215" spans="6:32" s="31" customFormat="1">
      <c r="F4215" s="32"/>
      <c r="H4215" s="33"/>
      <c r="AE4215"/>
      <c r="AF4215"/>
    </row>
    <row r="4216" spans="6:32" s="31" customFormat="1">
      <c r="F4216" s="32"/>
      <c r="H4216" s="33"/>
      <c r="AE4216"/>
      <c r="AF4216"/>
    </row>
    <row r="4217" spans="6:32" s="31" customFormat="1">
      <c r="F4217" s="32"/>
      <c r="H4217" s="33"/>
      <c r="AE4217"/>
      <c r="AF4217"/>
    </row>
    <row r="4218" spans="6:32" s="31" customFormat="1">
      <c r="F4218" s="32"/>
      <c r="H4218" s="33"/>
      <c r="AE4218"/>
      <c r="AF4218"/>
    </row>
    <row r="4219" spans="6:32" s="31" customFormat="1">
      <c r="F4219" s="32"/>
      <c r="H4219" s="33"/>
      <c r="AE4219"/>
      <c r="AF4219"/>
    </row>
    <row r="4220" spans="6:32" s="31" customFormat="1">
      <c r="F4220" s="32"/>
      <c r="H4220" s="33"/>
      <c r="AE4220"/>
      <c r="AF4220"/>
    </row>
    <row r="4221" spans="6:32" s="31" customFormat="1">
      <c r="F4221" s="32"/>
      <c r="H4221" s="33"/>
      <c r="AE4221"/>
      <c r="AF4221"/>
    </row>
    <row r="4222" spans="6:32" s="31" customFormat="1">
      <c r="F4222" s="32"/>
      <c r="H4222" s="33"/>
      <c r="AE4222"/>
      <c r="AF4222"/>
    </row>
    <row r="4223" spans="6:32" s="31" customFormat="1">
      <c r="F4223" s="32"/>
      <c r="H4223" s="33"/>
      <c r="AE4223"/>
      <c r="AF4223"/>
    </row>
    <row r="4224" spans="6:32" s="31" customFormat="1">
      <c r="F4224" s="32"/>
      <c r="H4224" s="33"/>
      <c r="AE4224"/>
      <c r="AF4224"/>
    </row>
    <row r="4225" spans="6:32" s="31" customFormat="1">
      <c r="F4225" s="32"/>
      <c r="H4225" s="33"/>
      <c r="AE4225"/>
      <c r="AF4225"/>
    </row>
    <row r="4226" spans="6:32" s="31" customFormat="1">
      <c r="F4226" s="32"/>
      <c r="H4226" s="33"/>
      <c r="AE4226"/>
      <c r="AF4226"/>
    </row>
    <row r="4227" spans="6:32" s="31" customFormat="1">
      <c r="F4227" s="32"/>
      <c r="H4227" s="33"/>
      <c r="AE4227"/>
      <c r="AF4227"/>
    </row>
    <row r="4228" spans="6:32" s="31" customFormat="1">
      <c r="F4228" s="32"/>
      <c r="H4228" s="33"/>
      <c r="AE4228"/>
      <c r="AF4228"/>
    </row>
    <row r="4229" spans="6:32" s="31" customFormat="1">
      <c r="F4229" s="32"/>
      <c r="H4229" s="33"/>
      <c r="AE4229"/>
      <c r="AF4229"/>
    </row>
    <row r="4230" spans="6:32" s="31" customFormat="1">
      <c r="F4230" s="32"/>
      <c r="H4230" s="33"/>
      <c r="AE4230"/>
      <c r="AF4230"/>
    </row>
    <row r="4231" spans="6:32" s="31" customFormat="1">
      <c r="F4231" s="32"/>
      <c r="H4231" s="33"/>
      <c r="AE4231"/>
      <c r="AF4231"/>
    </row>
    <row r="4232" spans="6:32" s="31" customFormat="1">
      <c r="F4232" s="32"/>
      <c r="H4232" s="33"/>
      <c r="AE4232"/>
      <c r="AF4232"/>
    </row>
    <row r="4233" spans="6:32" s="31" customFormat="1">
      <c r="F4233" s="32"/>
      <c r="H4233" s="33"/>
      <c r="AE4233"/>
      <c r="AF4233"/>
    </row>
    <row r="4234" spans="6:32" s="31" customFormat="1">
      <c r="F4234" s="32"/>
      <c r="H4234" s="33"/>
      <c r="AE4234"/>
      <c r="AF4234"/>
    </row>
    <row r="4235" spans="6:32" s="31" customFormat="1">
      <c r="F4235" s="32"/>
      <c r="H4235" s="33"/>
      <c r="AE4235"/>
      <c r="AF4235"/>
    </row>
    <row r="4236" spans="6:32" s="31" customFormat="1">
      <c r="F4236" s="32"/>
      <c r="H4236" s="33"/>
      <c r="AE4236"/>
      <c r="AF4236"/>
    </row>
    <row r="4237" spans="6:32" s="31" customFormat="1">
      <c r="F4237" s="32"/>
      <c r="H4237" s="33"/>
      <c r="AE4237"/>
      <c r="AF4237"/>
    </row>
    <row r="4238" spans="6:32" s="31" customFormat="1">
      <c r="F4238" s="32"/>
      <c r="H4238" s="33"/>
      <c r="AE4238"/>
      <c r="AF4238"/>
    </row>
    <row r="4239" spans="6:32" s="31" customFormat="1">
      <c r="F4239" s="32"/>
      <c r="H4239" s="33"/>
      <c r="AE4239"/>
      <c r="AF4239"/>
    </row>
    <row r="4240" spans="6:32" s="31" customFormat="1">
      <c r="F4240" s="32"/>
      <c r="H4240" s="33"/>
      <c r="AE4240"/>
      <c r="AF4240"/>
    </row>
    <row r="4241" spans="6:32" s="31" customFormat="1">
      <c r="F4241" s="32"/>
      <c r="H4241" s="33"/>
      <c r="AE4241"/>
      <c r="AF4241"/>
    </row>
    <row r="4242" spans="6:32" s="31" customFormat="1">
      <c r="F4242" s="32"/>
      <c r="H4242" s="33"/>
      <c r="AE4242"/>
      <c r="AF4242"/>
    </row>
    <row r="4243" spans="6:32" s="31" customFormat="1">
      <c r="F4243" s="32"/>
      <c r="H4243" s="33"/>
      <c r="AE4243"/>
      <c r="AF4243"/>
    </row>
    <row r="4244" spans="6:32" s="31" customFormat="1">
      <c r="F4244" s="32"/>
      <c r="H4244" s="33"/>
      <c r="AE4244"/>
      <c r="AF4244"/>
    </row>
    <row r="4245" spans="6:32" s="31" customFormat="1">
      <c r="F4245" s="32"/>
      <c r="H4245" s="33"/>
      <c r="AE4245"/>
      <c r="AF4245"/>
    </row>
    <row r="4246" spans="6:32" s="31" customFormat="1">
      <c r="F4246" s="32"/>
      <c r="H4246" s="33"/>
      <c r="AE4246"/>
      <c r="AF4246"/>
    </row>
    <row r="4247" spans="6:32" s="31" customFormat="1">
      <c r="F4247" s="32"/>
      <c r="H4247" s="33"/>
      <c r="AE4247"/>
      <c r="AF4247"/>
    </row>
    <row r="4248" spans="6:32" s="31" customFormat="1">
      <c r="F4248" s="32"/>
      <c r="H4248" s="33"/>
      <c r="AE4248"/>
      <c r="AF4248"/>
    </row>
    <row r="4249" spans="6:32" s="31" customFormat="1">
      <c r="F4249" s="32"/>
      <c r="H4249" s="33"/>
      <c r="AE4249"/>
      <c r="AF4249"/>
    </row>
    <row r="4250" spans="6:32" s="31" customFormat="1">
      <c r="F4250" s="32"/>
      <c r="H4250" s="33"/>
      <c r="AE4250"/>
      <c r="AF4250"/>
    </row>
    <row r="4251" spans="6:32" s="31" customFormat="1">
      <c r="F4251" s="32"/>
      <c r="H4251" s="33"/>
      <c r="AE4251"/>
      <c r="AF4251"/>
    </row>
    <row r="4252" spans="6:32" s="31" customFormat="1">
      <c r="F4252" s="32"/>
      <c r="H4252" s="33"/>
      <c r="AE4252"/>
      <c r="AF4252"/>
    </row>
    <row r="4253" spans="6:32" s="31" customFormat="1">
      <c r="F4253" s="32"/>
      <c r="H4253" s="33"/>
      <c r="AE4253"/>
      <c r="AF4253"/>
    </row>
    <row r="4254" spans="6:32" s="31" customFormat="1">
      <c r="F4254" s="32"/>
      <c r="H4254" s="33"/>
      <c r="AE4254"/>
      <c r="AF4254"/>
    </row>
    <row r="4255" spans="6:32" s="31" customFormat="1">
      <c r="F4255" s="32"/>
      <c r="H4255" s="33"/>
      <c r="AE4255"/>
      <c r="AF4255"/>
    </row>
    <row r="4256" spans="6:32" s="31" customFormat="1">
      <c r="F4256" s="32"/>
      <c r="H4256" s="33"/>
      <c r="AE4256"/>
      <c r="AF4256"/>
    </row>
    <row r="4257" spans="6:32" s="31" customFormat="1">
      <c r="F4257" s="32"/>
      <c r="H4257" s="33"/>
      <c r="AE4257"/>
      <c r="AF4257"/>
    </row>
    <row r="4258" spans="6:32" s="31" customFormat="1">
      <c r="F4258" s="32"/>
      <c r="H4258" s="33"/>
      <c r="AE4258"/>
      <c r="AF4258"/>
    </row>
    <row r="4259" spans="6:32" s="31" customFormat="1">
      <c r="F4259" s="32"/>
      <c r="H4259" s="33"/>
      <c r="AE4259"/>
      <c r="AF4259"/>
    </row>
    <row r="4260" spans="6:32" s="31" customFormat="1">
      <c r="F4260" s="32"/>
      <c r="H4260" s="33"/>
      <c r="AE4260"/>
      <c r="AF4260"/>
    </row>
    <row r="4261" spans="6:32" s="31" customFormat="1">
      <c r="F4261" s="32"/>
      <c r="H4261" s="33"/>
      <c r="AE4261"/>
      <c r="AF4261"/>
    </row>
    <row r="4262" spans="6:32" s="31" customFormat="1">
      <c r="F4262" s="32"/>
      <c r="H4262" s="33"/>
      <c r="AE4262"/>
      <c r="AF4262"/>
    </row>
    <row r="4263" spans="6:32" s="31" customFormat="1">
      <c r="F4263" s="32"/>
      <c r="H4263" s="33"/>
      <c r="AE4263"/>
      <c r="AF4263"/>
    </row>
    <row r="4264" spans="6:32" s="31" customFormat="1">
      <c r="F4264" s="32"/>
      <c r="H4264" s="33"/>
      <c r="AE4264"/>
      <c r="AF4264"/>
    </row>
    <row r="4265" spans="6:32" s="31" customFormat="1">
      <c r="F4265" s="32"/>
      <c r="H4265" s="33"/>
      <c r="AE4265"/>
      <c r="AF4265"/>
    </row>
    <row r="4266" spans="6:32" s="31" customFormat="1">
      <c r="F4266" s="32"/>
      <c r="H4266" s="33"/>
      <c r="AE4266"/>
      <c r="AF4266"/>
    </row>
    <row r="4267" spans="6:32" s="31" customFormat="1">
      <c r="F4267" s="32"/>
      <c r="H4267" s="33"/>
      <c r="AE4267"/>
      <c r="AF4267"/>
    </row>
    <row r="4268" spans="6:32" s="31" customFormat="1">
      <c r="F4268" s="32"/>
      <c r="H4268" s="33"/>
      <c r="AE4268"/>
      <c r="AF4268"/>
    </row>
    <row r="4269" spans="6:32" s="31" customFormat="1">
      <c r="F4269" s="32"/>
      <c r="H4269" s="33"/>
      <c r="AE4269"/>
      <c r="AF4269"/>
    </row>
    <row r="4270" spans="6:32" s="31" customFormat="1">
      <c r="F4270" s="32"/>
      <c r="H4270" s="33"/>
      <c r="AE4270"/>
      <c r="AF4270"/>
    </row>
    <row r="4271" spans="6:32" s="31" customFormat="1">
      <c r="F4271" s="32"/>
      <c r="H4271" s="33"/>
      <c r="AE4271"/>
      <c r="AF4271"/>
    </row>
    <row r="4272" spans="6:32" s="31" customFormat="1">
      <c r="F4272" s="32"/>
      <c r="H4272" s="33"/>
      <c r="AE4272"/>
      <c r="AF4272"/>
    </row>
    <row r="4273" spans="6:32" s="31" customFormat="1">
      <c r="F4273" s="32"/>
      <c r="H4273" s="33"/>
      <c r="AE4273"/>
      <c r="AF4273"/>
    </row>
    <row r="4274" spans="6:32" s="31" customFormat="1">
      <c r="F4274" s="32"/>
      <c r="H4274" s="33"/>
      <c r="AE4274"/>
      <c r="AF4274"/>
    </row>
    <row r="4275" spans="6:32" s="31" customFormat="1">
      <c r="F4275" s="32"/>
      <c r="H4275" s="33"/>
      <c r="AE4275"/>
      <c r="AF4275"/>
    </row>
    <row r="4276" spans="6:32" s="31" customFormat="1">
      <c r="F4276" s="32"/>
      <c r="H4276" s="33"/>
      <c r="AE4276"/>
      <c r="AF4276"/>
    </row>
    <row r="4277" spans="6:32" s="31" customFormat="1">
      <c r="F4277" s="32"/>
      <c r="H4277" s="33"/>
      <c r="AE4277"/>
      <c r="AF4277"/>
    </row>
    <row r="4278" spans="6:32" s="31" customFormat="1">
      <c r="F4278" s="32"/>
      <c r="H4278" s="33"/>
      <c r="AE4278"/>
      <c r="AF4278"/>
    </row>
    <row r="4279" spans="6:32" s="31" customFormat="1">
      <c r="F4279" s="32"/>
      <c r="H4279" s="33"/>
      <c r="AE4279"/>
      <c r="AF4279"/>
    </row>
    <row r="4280" spans="6:32" s="31" customFormat="1">
      <c r="F4280" s="32"/>
      <c r="H4280" s="33"/>
      <c r="AE4280"/>
      <c r="AF4280"/>
    </row>
    <row r="4281" spans="6:32" s="31" customFormat="1">
      <c r="F4281" s="32"/>
      <c r="H4281" s="33"/>
      <c r="AE4281"/>
      <c r="AF4281"/>
    </row>
    <row r="4282" spans="6:32" s="31" customFormat="1">
      <c r="F4282" s="32"/>
      <c r="H4282" s="33"/>
      <c r="AE4282"/>
      <c r="AF4282"/>
    </row>
    <row r="4283" spans="6:32" s="31" customFormat="1">
      <c r="F4283" s="32"/>
      <c r="H4283" s="33"/>
      <c r="AE4283"/>
      <c r="AF4283"/>
    </row>
    <row r="4284" spans="6:32" s="31" customFormat="1">
      <c r="F4284" s="32"/>
      <c r="H4284" s="33"/>
      <c r="AE4284"/>
      <c r="AF4284"/>
    </row>
    <row r="4285" spans="6:32" s="31" customFormat="1">
      <c r="F4285" s="32"/>
      <c r="H4285" s="33"/>
      <c r="AE4285"/>
      <c r="AF4285"/>
    </row>
    <row r="4286" spans="6:32" s="31" customFormat="1">
      <c r="F4286" s="32"/>
      <c r="H4286" s="33"/>
      <c r="AE4286"/>
      <c r="AF4286"/>
    </row>
    <row r="4287" spans="6:32" s="31" customFormat="1">
      <c r="F4287" s="32"/>
      <c r="H4287" s="33"/>
      <c r="AE4287"/>
      <c r="AF4287"/>
    </row>
    <row r="4288" spans="6:32" s="31" customFormat="1">
      <c r="F4288" s="32"/>
      <c r="H4288" s="33"/>
      <c r="AE4288"/>
      <c r="AF4288"/>
    </row>
    <row r="4289" spans="6:32" s="31" customFormat="1">
      <c r="F4289" s="32"/>
      <c r="H4289" s="33"/>
      <c r="AE4289"/>
      <c r="AF4289"/>
    </row>
    <row r="4290" spans="6:32" s="31" customFormat="1">
      <c r="F4290" s="32"/>
      <c r="H4290" s="33"/>
      <c r="AE4290"/>
      <c r="AF4290"/>
    </row>
    <row r="4291" spans="6:32" s="31" customFormat="1">
      <c r="F4291" s="32"/>
      <c r="H4291" s="33"/>
      <c r="AE4291"/>
      <c r="AF4291"/>
    </row>
    <row r="4292" spans="6:32" s="31" customFormat="1">
      <c r="F4292" s="32"/>
      <c r="H4292" s="33"/>
      <c r="AE4292"/>
      <c r="AF4292"/>
    </row>
    <row r="4293" spans="6:32" s="31" customFormat="1">
      <c r="F4293" s="32"/>
      <c r="H4293" s="33"/>
      <c r="AE4293"/>
      <c r="AF4293"/>
    </row>
    <row r="4294" spans="6:32" s="31" customFormat="1">
      <c r="F4294" s="32"/>
      <c r="H4294" s="33"/>
      <c r="AE4294"/>
      <c r="AF4294"/>
    </row>
    <row r="4295" spans="6:32" s="31" customFormat="1">
      <c r="F4295" s="32"/>
      <c r="H4295" s="33"/>
      <c r="AE4295"/>
      <c r="AF4295"/>
    </row>
    <row r="4296" spans="6:32" s="31" customFormat="1">
      <c r="F4296" s="32"/>
      <c r="H4296" s="33"/>
      <c r="AE4296"/>
      <c r="AF4296"/>
    </row>
    <row r="4297" spans="6:32" s="31" customFormat="1">
      <c r="F4297" s="32"/>
      <c r="H4297" s="33"/>
      <c r="AE4297"/>
      <c r="AF4297"/>
    </row>
    <row r="4298" spans="6:32" s="31" customFormat="1">
      <c r="F4298" s="32"/>
      <c r="H4298" s="33"/>
      <c r="AE4298"/>
      <c r="AF4298"/>
    </row>
    <row r="4299" spans="6:32" s="31" customFormat="1">
      <c r="F4299" s="32"/>
      <c r="H4299" s="33"/>
      <c r="AE4299"/>
      <c r="AF4299"/>
    </row>
    <row r="4300" spans="6:32" s="31" customFormat="1">
      <c r="F4300" s="32"/>
      <c r="H4300" s="33"/>
      <c r="AE4300"/>
      <c r="AF4300"/>
    </row>
    <row r="4301" spans="6:32" s="31" customFormat="1">
      <c r="F4301" s="32"/>
      <c r="H4301" s="33"/>
      <c r="AE4301"/>
      <c r="AF4301"/>
    </row>
    <row r="4302" spans="6:32" s="31" customFormat="1">
      <c r="F4302" s="32"/>
      <c r="H4302" s="33"/>
      <c r="AE4302"/>
      <c r="AF4302"/>
    </row>
    <row r="4303" spans="6:32" s="31" customFormat="1">
      <c r="F4303" s="32"/>
      <c r="H4303" s="33"/>
      <c r="AE4303"/>
      <c r="AF4303"/>
    </row>
    <row r="4304" spans="6:32" s="31" customFormat="1">
      <c r="F4304" s="32"/>
      <c r="H4304" s="33"/>
      <c r="AE4304"/>
      <c r="AF4304"/>
    </row>
    <row r="4305" spans="6:32" s="31" customFormat="1">
      <c r="F4305" s="32"/>
      <c r="H4305" s="33"/>
      <c r="AE4305"/>
      <c r="AF4305"/>
    </row>
    <row r="4306" spans="6:32" s="31" customFormat="1">
      <c r="F4306" s="32"/>
      <c r="H4306" s="33"/>
      <c r="AE4306"/>
      <c r="AF4306"/>
    </row>
    <row r="4307" spans="6:32" s="31" customFormat="1">
      <c r="F4307" s="32"/>
      <c r="H4307" s="33"/>
      <c r="AE4307"/>
      <c r="AF4307"/>
    </row>
    <row r="4308" spans="6:32" s="31" customFormat="1">
      <c r="F4308" s="32"/>
      <c r="H4308" s="33"/>
      <c r="AE4308"/>
      <c r="AF4308"/>
    </row>
    <row r="4309" spans="6:32" s="31" customFormat="1">
      <c r="F4309" s="32"/>
      <c r="H4309" s="33"/>
      <c r="AE4309"/>
      <c r="AF4309"/>
    </row>
    <row r="4310" spans="6:32" s="31" customFormat="1">
      <c r="F4310" s="32"/>
      <c r="H4310" s="33"/>
      <c r="AE4310"/>
      <c r="AF4310"/>
    </row>
    <row r="4311" spans="6:32" s="31" customFormat="1">
      <c r="F4311" s="32"/>
      <c r="H4311" s="33"/>
      <c r="AE4311"/>
      <c r="AF4311"/>
    </row>
    <row r="4312" spans="6:32" s="31" customFormat="1">
      <c r="F4312" s="32"/>
      <c r="H4312" s="33"/>
      <c r="AE4312"/>
      <c r="AF4312"/>
    </row>
    <row r="4313" spans="6:32" s="31" customFormat="1">
      <c r="F4313" s="32"/>
      <c r="H4313" s="33"/>
      <c r="AE4313"/>
      <c r="AF4313"/>
    </row>
    <row r="4314" spans="6:32" s="31" customFormat="1">
      <c r="F4314" s="32"/>
      <c r="H4314" s="33"/>
      <c r="AE4314"/>
      <c r="AF4314"/>
    </row>
    <row r="4315" spans="6:32" s="31" customFormat="1">
      <c r="F4315" s="32"/>
      <c r="H4315" s="33"/>
      <c r="AE4315"/>
      <c r="AF4315"/>
    </row>
    <row r="4316" spans="6:32" s="31" customFormat="1">
      <c r="F4316" s="32"/>
      <c r="H4316" s="33"/>
      <c r="AE4316"/>
      <c r="AF4316"/>
    </row>
    <row r="4317" spans="6:32" s="31" customFormat="1">
      <c r="F4317" s="32"/>
      <c r="H4317" s="33"/>
      <c r="AE4317"/>
      <c r="AF4317"/>
    </row>
    <row r="4318" spans="6:32" s="31" customFormat="1">
      <c r="F4318" s="32"/>
      <c r="H4318" s="33"/>
      <c r="AE4318"/>
      <c r="AF4318"/>
    </row>
    <row r="4319" spans="6:32" s="31" customFormat="1">
      <c r="F4319" s="32"/>
      <c r="H4319" s="33"/>
      <c r="AE4319"/>
      <c r="AF4319"/>
    </row>
    <row r="4320" spans="6:32" s="31" customFormat="1">
      <c r="F4320" s="32"/>
      <c r="H4320" s="33"/>
      <c r="AE4320"/>
      <c r="AF4320"/>
    </row>
    <row r="4321" spans="6:32" s="31" customFormat="1">
      <c r="F4321" s="32"/>
      <c r="H4321" s="33"/>
      <c r="AE4321"/>
      <c r="AF4321"/>
    </row>
    <row r="4322" spans="6:32" s="31" customFormat="1">
      <c r="F4322" s="32"/>
      <c r="H4322" s="33"/>
      <c r="AE4322"/>
      <c r="AF4322"/>
    </row>
    <row r="4323" spans="6:32" s="31" customFormat="1">
      <c r="F4323" s="32"/>
      <c r="H4323" s="33"/>
      <c r="AE4323"/>
      <c r="AF4323"/>
    </row>
    <row r="4324" spans="6:32" s="31" customFormat="1">
      <c r="F4324" s="32"/>
      <c r="H4324" s="33"/>
      <c r="AE4324"/>
      <c r="AF4324"/>
    </row>
    <row r="4325" spans="6:32" s="31" customFormat="1">
      <c r="F4325" s="32"/>
      <c r="H4325" s="33"/>
      <c r="AE4325"/>
      <c r="AF4325"/>
    </row>
    <row r="4326" spans="6:32" s="31" customFormat="1">
      <c r="F4326" s="32"/>
      <c r="H4326" s="33"/>
      <c r="AE4326"/>
      <c r="AF4326"/>
    </row>
    <row r="4327" spans="6:32" s="31" customFormat="1">
      <c r="F4327" s="32"/>
      <c r="H4327" s="33"/>
      <c r="AE4327"/>
      <c r="AF4327"/>
    </row>
    <row r="4328" spans="6:32" s="31" customFormat="1">
      <c r="F4328" s="32"/>
      <c r="H4328" s="33"/>
      <c r="AE4328"/>
      <c r="AF4328"/>
    </row>
    <row r="4329" spans="6:32" s="31" customFormat="1">
      <c r="F4329" s="32"/>
      <c r="H4329" s="33"/>
      <c r="AE4329"/>
      <c r="AF4329"/>
    </row>
    <row r="4330" spans="6:32" s="31" customFormat="1">
      <c r="F4330" s="32"/>
      <c r="H4330" s="33"/>
      <c r="AE4330"/>
      <c r="AF4330"/>
    </row>
    <row r="4331" spans="6:32" s="31" customFormat="1">
      <c r="F4331" s="32"/>
      <c r="H4331" s="33"/>
      <c r="AE4331"/>
      <c r="AF4331"/>
    </row>
    <row r="4332" spans="6:32" s="31" customFormat="1">
      <c r="F4332" s="32"/>
      <c r="H4332" s="33"/>
      <c r="AE4332"/>
      <c r="AF4332"/>
    </row>
    <row r="4333" spans="6:32" s="31" customFormat="1">
      <c r="F4333" s="32"/>
      <c r="H4333" s="33"/>
      <c r="AE4333"/>
      <c r="AF4333"/>
    </row>
    <row r="4334" spans="6:32" s="31" customFormat="1">
      <c r="F4334" s="32"/>
      <c r="H4334" s="33"/>
      <c r="AE4334"/>
      <c r="AF4334"/>
    </row>
    <row r="4335" spans="6:32" s="31" customFormat="1">
      <c r="F4335" s="32"/>
      <c r="H4335" s="33"/>
      <c r="AE4335"/>
      <c r="AF4335"/>
    </row>
    <row r="4336" spans="6:32" s="31" customFormat="1">
      <c r="F4336" s="32"/>
      <c r="H4336" s="33"/>
      <c r="AE4336"/>
      <c r="AF4336"/>
    </row>
    <row r="4337" spans="6:32" s="31" customFormat="1">
      <c r="F4337" s="32"/>
      <c r="H4337" s="33"/>
      <c r="AE4337"/>
      <c r="AF4337"/>
    </row>
    <row r="4338" spans="6:32" s="31" customFormat="1">
      <c r="F4338" s="32"/>
      <c r="H4338" s="33"/>
      <c r="AE4338"/>
      <c r="AF4338"/>
    </row>
    <row r="4339" spans="6:32" s="31" customFormat="1">
      <c r="F4339" s="32"/>
      <c r="H4339" s="33"/>
      <c r="AE4339"/>
      <c r="AF4339"/>
    </row>
    <row r="4340" spans="6:32" s="31" customFormat="1">
      <c r="F4340" s="32"/>
      <c r="H4340" s="33"/>
      <c r="AE4340"/>
      <c r="AF4340"/>
    </row>
    <row r="4341" spans="6:32" s="31" customFormat="1">
      <c r="F4341" s="32"/>
      <c r="H4341" s="33"/>
      <c r="AE4341"/>
      <c r="AF4341"/>
    </row>
    <row r="4342" spans="6:32" s="31" customFormat="1">
      <c r="F4342" s="32"/>
      <c r="H4342" s="33"/>
      <c r="AE4342"/>
      <c r="AF4342"/>
    </row>
    <row r="4343" spans="6:32" s="31" customFormat="1">
      <c r="F4343" s="32"/>
      <c r="H4343" s="33"/>
      <c r="AE4343"/>
      <c r="AF4343"/>
    </row>
    <row r="4344" spans="6:32" s="31" customFormat="1">
      <c r="F4344" s="32"/>
      <c r="H4344" s="33"/>
      <c r="AE4344"/>
      <c r="AF4344"/>
    </row>
    <row r="4345" spans="6:32" s="31" customFormat="1">
      <c r="F4345" s="32"/>
      <c r="H4345" s="33"/>
      <c r="AE4345"/>
      <c r="AF4345"/>
    </row>
    <row r="4346" spans="6:32" s="31" customFormat="1">
      <c r="F4346" s="32"/>
      <c r="H4346" s="33"/>
      <c r="AE4346"/>
      <c r="AF4346"/>
    </row>
    <row r="4347" spans="6:32" s="31" customFormat="1">
      <c r="F4347" s="32"/>
      <c r="H4347" s="33"/>
      <c r="AE4347"/>
      <c r="AF4347"/>
    </row>
    <row r="4348" spans="6:32" s="31" customFormat="1">
      <c r="F4348" s="32"/>
      <c r="H4348" s="33"/>
      <c r="AE4348"/>
      <c r="AF4348"/>
    </row>
    <row r="4349" spans="6:32" s="31" customFormat="1">
      <c r="F4349" s="32"/>
      <c r="H4349" s="33"/>
      <c r="AE4349"/>
      <c r="AF4349"/>
    </row>
    <row r="4350" spans="6:32" s="31" customFormat="1">
      <c r="F4350" s="32"/>
      <c r="H4350" s="33"/>
      <c r="AE4350"/>
      <c r="AF4350"/>
    </row>
    <row r="4351" spans="6:32" s="31" customFormat="1">
      <c r="F4351" s="32"/>
      <c r="H4351" s="33"/>
      <c r="AE4351"/>
      <c r="AF4351"/>
    </row>
    <row r="4352" spans="6:32" s="31" customFormat="1">
      <c r="F4352" s="32"/>
      <c r="H4352" s="33"/>
      <c r="AE4352"/>
      <c r="AF4352"/>
    </row>
    <row r="4353" spans="6:32" s="31" customFormat="1">
      <c r="F4353" s="32"/>
      <c r="H4353" s="33"/>
      <c r="AE4353"/>
      <c r="AF4353"/>
    </row>
    <row r="4354" spans="6:32" s="31" customFormat="1">
      <c r="F4354" s="32"/>
      <c r="H4354" s="33"/>
      <c r="AE4354"/>
      <c r="AF4354"/>
    </row>
    <row r="4355" spans="6:32" s="31" customFormat="1">
      <c r="F4355" s="32"/>
      <c r="H4355" s="33"/>
      <c r="AE4355"/>
      <c r="AF4355"/>
    </row>
    <row r="4356" spans="6:32" s="31" customFormat="1">
      <c r="F4356" s="32"/>
      <c r="H4356" s="33"/>
      <c r="AE4356"/>
      <c r="AF4356"/>
    </row>
    <row r="4357" spans="6:32" s="31" customFormat="1">
      <c r="F4357" s="32"/>
      <c r="H4357" s="33"/>
      <c r="AE4357"/>
      <c r="AF4357"/>
    </row>
    <row r="4358" spans="6:32" s="31" customFormat="1">
      <c r="F4358" s="32"/>
      <c r="H4358" s="33"/>
      <c r="AE4358"/>
      <c r="AF4358"/>
    </row>
    <row r="4359" spans="6:32" s="31" customFormat="1">
      <c r="F4359" s="32"/>
      <c r="H4359" s="33"/>
      <c r="AE4359"/>
      <c r="AF4359"/>
    </row>
    <row r="4360" spans="6:32" s="31" customFormat="1">
      <c r="F4360" s="32"/>
      <c r="H4360" s="33"/>
      <c r="AE4360"/>
      <c r="AF4360"/>
    </row>
    <row r="4361" spans="6:32" s="31" customFormat="1">
      <c r="F4361" s="32"/>
      <c r="H4361" s="33"/>
      <c r="AE4361"/>
      <c r="AF4361"/>
    </row>
    <row r="4362" spans="6:32" s="31" customFormat="1">
      <c r="F4362" s="32"/>
      <c r="H4362" s="33"/>
      <c r="AE4362"/>
      <c r="AF4362"/>
    </row>
    <row r="4363" spans="6:32" s="31" customFormat="1">
      <c r="F4363" s="32"/>
      <c r="H4363" s="33"/>
      <c r="AE4363"/>
      <c r="AF4363"/>
    </row>
    <row r="4364" spans="6:32" s="31" customFormat="1">
      <c r="F4364" s="32"/>
      <c r="H4364" s="33"/>
      <c r="AE4364"/>
      <c r="AF4364"/>
    </row>
    <row r="4365" spans="6:32" s="31" customFormat="1">
      <c r="F4365" s="32"/>
      <c r="H4365" s="33"/>
      <c r="AE4365"/>
      <c r="AF4365"/>
    </row>
    <row r="4366" spans="6:32" s="31" customFormat="1">
      <c r="F4366" s="32"/>
      <c r="H4366" s="33"/>
      <c r="AE4366"/>
      <c r="AF4366"/>
    </row>
    <row r="4367" spans="6:32" s="31" customFormat="1">
      <c r="F4367" s="32"/>
      <c r="H4367" s="33"/>
      <c r="AE4367"/>
      <c r="AF4367"/>
    </row>
    <row r="4368" spans="6:32" s="31" customFormat="1">
      <c r="F4368" s="32"/>
      <c r="H4368" s="33"/>
      <c r="AE4368"/>
      <c r="AF4368"/>
    </row>
    <row r="4369" spans="6:32" s="31" customFormat="1">
      <c r="F4369" s="32"/>
      <c r="H4369" s="33"/>
      <c r="AE4369"/>
      <c r="AF4369"/>
    </row>
    <row r="4370" spans="6:32" s="31" customFormat="1">
      <c r="F4370" s="32"/>
      <c r="H4370" s="33"/>
      <c r="AE4370"/>
      <c r="AF4370"/>
    </row>
    <row r="4371" spans="6:32" s="31" customFormat="1">
      <c r="F4371" s="32"/>
      <c r="H4371" s="33"/>
      <c r="AE4371"/>
      <c r="AF4371"/>
    </row>
    <row r="4372" spans="6:32" s="31" customFormat="1">
      <c r="F4372" s="32"/>
      <c r="H4372" s="33"/>
      <c r="AE4372"/>
      <c r="AF4372"/>
    </row>
    <row r="4373" spans="6:32" s="31" customFormat="1">
      <c r="F4373" s="32"/>
      <c r="H4373" s="33"/>
      <c r="AE4373"/>
      <c r="AF4373"/>
    </row>
    <row r="4374" spans="6:32" s="31" customFormat="1">
      <c r="F4374" s="32"/>
      <c r="H4374" s="33"/>
      <c r="AE4374"/>
      <c r="AF4374"/>
    </row>
    <row r="4375" spans="6:32" s="31" customFormat="1">
      <c r="F4375" s="32"/>
      <c r="H4375" s="33"/>
      <c r="AE4375"/>
      <c r="AF4375"/>
    </row>
    <row r="4376" spans="6:32" s="31" customFormat="1">
      <c r="F4376" s="32"/>
      <c r="H4376" s="33"/>
      <c r="AE4376"/>
      <c r="AF4376"/>
    </row>
    <row r="4377" spans="6:32" s="31" customFormat="1">
      <c r="F4377" s="32"/>
      <c r="H4377" s="33"/>
      <c r="AE4377"/>
      <c r="AF4377"/>
    </row>
    <row r="4378" spans="6:32" s="31" customFormat="1">
      <c r="F4378" s="32"/>
      <c r="H4378" s="33"/>
      <c r="AE4378"/>
      <c r="AF4378"/>
    </row>
    <row r="4379" spans="6:32" s="31" customFormat="1">
      <c r="F4379" s="32"/>
      <c r="H4379" s="33"/>
      <c r="AE4379"/>
      <c r="AF4379"/>
    </row>
    <row r="4380" spans="6:32" s="31" customFormat="1">
      <c r="F4380" s="32"/>
      <c r="H4380" s="33"/>
      <c r="AE4380"/>
      <c r="AF4380"/>
    </row>
    <row r="4381" spans="6:32" s="31" customFormat="1">
      <c r="F4381" s="32"/>
      <c r="H4381" s="33"/>
      <c r="AE4381"/>
      <c r="AF4381"/>
    </row>
    <row r="4382" spans="6:32" s="31" customFormat="1">
      <c r="F4382" s="32"/>
      <c r="H4382" s="33"/>
      <c r="AE4382"/>
      <c r="AF4382"/>
    </row>
    <row r="4383" spans="6:32" s="31" customFormat="1">
      <c r="F4383" s="32"/>
      <c r="H4383" s="33"/>
      <c r="AE4383"/>
      <c r="AF4383"/>
    </row>
    <row r="4384" spans="6:32" s="31" customFormat="1">
      <c r="F4384" s="32"/>
      <c r="H4384" s="33"/>
      <c r="AE4384"/>
      <c r="AF4384"/>
    </row>
    <row r="4385" spans="6:32" s="31" customFormat="1">
      <c r="F4385" s="32"/>
      <c r="H4385" s="33"/>
      <c r="AE4385"/>
      <c r="AF4385"/>
    </row>
    <row r="4386" spans="6:32" s="31" customFormat="1">
      <c r="F4386" s="32"/>
      <c r="H4386" s="33"/>
      <c r="AE4386"/>
      <c r="AF4386"/>
    </row>
    <row r="4387" spans="6:32" s="31" customFormat="1">
      <c r="F4387" s="32"/>
      <c r="H4387" s="33"/>
      <c r="AE4387"/>
      <c r="AF4387"/>
    </row>
    <row r="4388" spans="6:32" s="31" customFormat="1">
      <c r="F4388" s="32"/>
      <c r="H4388" s="33"/>
      <c r="AE4388"/>
      <c r="AF4388"/>
    </row>
    <row r="4389" spans="6:32" s="31" customFormat="1">
      <c r="F4389" s="32"/>
      <c r="H4389" s="33"/>
      <c r="AE4389"/>
      <c r="AF4389"/>
    </row>
    <row r="4390" spans="6:32" s="31" customFormat="1">
      <c r="F4390" s="32"/>
      <c r="H4390" s="33"/>
      <c r="AE4390"/>
      <c r="AF4390"/>
    </row>
    <row r="4391" spans="6:32" s="31" customFormat="1">
      <c r="F4391" s="32"/>
      <c r="H4391" s="33"/>
      <c r="AE4391"/>
      <c r="AF4391"/>
    </row>
    <row r="4392" spans="6:32" s="31" customFormat="1">
      <c r="F4392" s="32"/>
      <c r="H4392" s="33"/>
      <c r="AE4392"/>
      <c r="AF4392"/>
    </row>
    <row r="4393" spans="6:32" s="31" customFormat="1">
      <c r="F4393" s="32"/>
      <c r="H4393" s="33"/>
      <c r="AE4393"/>
      <c r="AF4393"/>
    </row>
    <row r="4394" spans="6:32" s="31" customFormat="1">
      <c r="F4394" s="32"/>
      <c r="H4394" s="33"/>
      <c r="AE4394"/>
      <c r="AF4394"/>
    </row>
    <row r="4395" spans="6:32" s="31" customFormat="1">
      <c r="F4395" s="32"/>
      <c r="H4395" s="33"/>
      <c r="AE4395"/>
      <c r="AF4395"/>
    </row>
    <row r="4396" spans="6:32" s="31" customFormat="1">
      <c r="F4396" s="32"/>
      <c r="H4396" s="33"/>
      <c r="AE4396"/>
      <c r="AF4396"/>
    </row>
    <row r="4397" spans="6:32" s="31" customFormat="1">
      <c r="F4397" s="32"/>
      <c r="H4397" s="33"/>
      <c r="AE4397"/>
      <c r="AF4397"/>
    </row>
    <row r="4398" spans="6:32" s="31" customFormat="1">
      <c r="F4398" s="32"/>
      <c r="H4398" s="33"/>
      <c r="AE4398"/>
      <c r="AF4398"/>
    </row>
    <row r="4399" spans="6:32" s="31" customFormat="1">
      <c r="F4399" s="32"/>
      <c r="H4399" s="33"/>
      <c r="AE4399"/>
      <c r="AF4399"/>
    </row>
    <row r="4400" spans="6:32" s="31" customFormat="1">
      <c r="F4400" s="32"/>
      <c r="H4400" s="33"/>
      <c r="AE4400"/>
      <c r="AF4400"/>
    </row>
    <row r="4401" spans="6:32" s="31" customFormat="1">
      <c r="F4401" s="32"/>
      <c r="H4401" s="33"/>
      <c r="AE4401"/>
      <c r="AF4401"/>
    </row>
    <row r="4402" spans="6:32" s="31" customFormat="1">
      <c r="F4402" s="32"/>
      <c r="H4402" s="33"/>
      <c r="AE4402"/>
      <c r="AF4402"/>
    </row>
    <row r="4403" spans="6:32" s="31" customFormat="1">
      <c r="F4403" s="32"/>
      <c r="H4403" s="33"/>
      <c r="AE4403"/>
      <c r="AF4403"/>
    </row>
    <row r="4404" spans="6:32" s="31" customFormat="1">
      <c r="F4404" s="32"/>
      <c r="H4404" s="33"/>
      <c r="AE4404"/>
      <c r="AF4404"/>
    </row>
    <row r="4405" spans="6:32" s="31" customFormat="1">
      <c r="F4405" s="32"/>
      <c r="H4405" s="33"/>
      <c r="AE4405"/>
      <c r="AF4405"/>
    </row>
    <row r="4406" spans="6:32" s="31" customFormat="1">
      <c r="F4406" s="32"/>
      <c r="H4406" s="33"/>
      <c r="AE4406"/>
      <c r="AF4406"/>
    </row>
    <row r="4407" spans="6:32" s="31" customFormat="1">
      <c r="F4407" s="32"/>
      <c r="H4407" s="33"/>
      <c r="AE4407"/>
      <c r="AF4407"/>
    </row>
    <row r="4408" spans="6:32" s="31" customFormat="1">
      <c r="F4408" s="32"/>
      <c r="H4408" s="33"/>
      <c r="AE4408"/>
      <c r="AF4408"/>
    </row>
    <row r="4409" spans="6:32" s="31" customFormat="1">
      <c r="F4409" s="32"/>
      <c r="H4409" s="33"/>
      <c r="AE4409"/>
      <c r="AF4409"/>
    </row>
    <row r="4410" spans="6:32" s="31" customFormat="1">
      <c r="F4410" s="32"/>
      <c r="H4410" s="33"/>
      <c r="AE4410"/>
      <c r="AF4410"/>
    </row>
    <row r="4411" spans="6:32" s="31" customFormat="1">
      <c r="F4411" s="32"/>
      <c r="H4411" s="33"/>
      <c r="AE4411"/>
      <c r="AF4411"/>
    </row>
    <row r="4412" spans="6:32" s="31" customFormat="1">
      <c r="F4412" s="32"/>
      <c r="H4412" s="33"/>
      <c r="AE4412"/>
      <c r="AF4412"/>
    </row>
    <row r="4413" spans="6:32" s="31" customFormat="1">
      <c r="F4413" s="32"/>
      <c r="H4413" s="33"/>
      <c r="AE4413"/>
      <c r="AF4413"/>
    </row>
    <row r="4414" spans="6:32" s="31" customFormat="1">
      <c r="F4414" s="32"/>
      <c r="H4414" s="33"/>
      <c r="AE4414"/>
      <c r="AF4414"/>
    </row>
    <row r="4415" spans="6:32" s="31" customFormat="1">
      <c r="F4415" s="32"/>
      <c r="H4415" s="33"/>
      <c r="AE4415"/>
      <c r="AF4415"/>
    </row>
    <row r="4416" spans="6:32" s="31" customFormat="1">
      <c r="F4416" s="32"/>
      <c r="H4416" s="33"/>
      <c r="AE4416"/>
      <c r="AF4416"/>
    </row>
    <row r="4417" spans="6:32" s="31" customFormat="1">
      <c r="F4417" s="32"/>
      <c r="H4417" s="33"/>
      <c r="AE4417"/>
      <c r="AF4417"/>
    </row>
    <row r="4418" spans="6:32" s="31" customFormat="1">
      <c r="F4418" s="32"/>
      <c r="H4418" s="33"/>
      <c r="AE4418"/>
      <c r="AF4418"/>
    </row>
    <row r="4419" spans="6:32" s="31" customFormat="1">
      <c r="F4419" s="32"/>
      <c r="H4419" s="33"/>
      <c r="AE4419"/>
      <c r="AF4419"/>
    </row>
    <row r="4420" spans="6:32" s="31" customFormat="1">
      <c r="F4420" s="32"/>
      <c r="H4420" s="33"/>
      <c r="AE4420"/>
      <c r="AF4420"/>
    </row>
    <row r="4421" spans="6:32" s="31" customFormat="1">
      <c r="F4421" s="32"/>
      <c r="H4421" s="33"/>
      <c r="AE4421"/>
      <c r="AF4421"/>
    </row>
    <row r="4422" spans="6:32" s="31" customFormat="1">
      <c r="F4422" s="32"/>
      <c r="H4422" s="33"/>
      <c r="AE4422"/>
      <c r="AF4422"/>
    </row>
    <row r="4423" spans="6:32" s="31" customFormat="1">
      <c r="F4423" s="32"/>
      <c r="H4423" s="33"/>
      <c r="AE4423"/>
      <c r="AF4423"/>
    </row>
    <row r="4424" spans="6:32" s="31" customFormat="1">
      <c r="F4424" s="32"/>
      <c r="H4424" s="33"/>
      <c r="AE4424"/>
      <c r="AF4424"/>
    </row>
    <row r="4425" spans="6:32" s="31" customFormat="1">
      <c r="F4425" s="32"/>
      <c r="H4425" s="33"/>
      <c r="AE4425"/>
      <c r="AF4425"/>
    </row>
    <row r="4426" spans="6:32" s="31" customFormat="1">
      <c r="F4426" s="32"/>
      <c r="H4426" s="33"/>
      <c r="AE4426"/>
      <c r="AF4426"/>
    </row>
    <row r="4427" spans="6:32" s="31" customFormat="1">
      <c r="F4427" s="32"/>
      <c r="H4427" s="33"/>
      <c r="AE4427"/>
      <c r="AF4427"/>
    </row>
    <row r="4428" spans="6:32" s="31" customFormat="1">
      <c r="F4428" s="32"/>
      <c r="H4428" s="33"/>
      <c r="AE4428"/>
      <c r="AF4428"/>
    </row>
    <row r="4429" spans="6:32" s="31" customFormat="1">
      <c r="F4429" s="32"/>
      <c r="H4429" s="33"/>
      <c r="AE4429"/>
      <c r="AF4429"/>
    </row>
    <row r="4430" spans="6:32" s="31" customFormat="1">
      <c r="F4430" s="32"/>
      <c r="H4430" s="33"/>
      <c r="AE4430"/>
      <c r="AF4430"/>
    </row>
    <row r="4431" spans="6:32" s="31" customFormat="1">
      <c r="F4431" s="32"/>
      <c r="H4431" s="33"/>
      <c r="AE4431"/>
      <c r="AF4431"/>
    </row>
    <row r="4432" spans="6:32" s="31" customFormat="1">
      <c r="F4432" s="32"/>
      <c r="H4432" s="33"/>
      <c r="AE4432"/>
      <c r="AF4432"/>
    </row>
    <row r="4433" spans="6:32" s="31" customFormat="1">
      <c r="F4433" s="32"/>
      <c r="H4433" s="33"/>
      <c r="AE4433"/>
      <c r="AF4433"/>
    </row>
    <row r="4434" spans="6:32" s="31" customFormat="1">
      <c r="F4434" s="32"/>
      <c r="H4434" s="33"/>
      <c r="AE4434"/>
      <c r="AF4434"/>
    </row>
    <row r="4435" spans="6:32" s="31" customFormat="1">
      <c r="F4435" s="32"/>
      <c r="H4435" s="33"/>
      <c r="AE4435"/>
      <c r="AF4435"/>
    </row>
    <row r="4436" spans="6:32" s="31" customFormat="1">
      <c r="F4436" s="32"/>
      <c r="H4436" s="33"/>
      <c r="AE4436"/>
      <c r="AF4436"/>
    </row>
    <row r="4437" spans="6:32" s="31" customFormat="1">
      <c r="F4437" s="32"/>
      <c r="H4437" s="33"/>
      <c r="AE4437"/>
      <c r="AF4437"/>
    </row>
    <row r="4438" spans="6:32" s="31" customFormat="1">
      <c r="F4438" s="32"/>
      <c r="H4438" s="33"/>
      <c r="AE4438"/>
      <c r="AF4438"/>
    </row>
    <row r="4439" spans="6:32" s="31" customFormat="1">
      <c r="F4439" s="32"/>
      <c r="H4439" s="33"/>
      <c r="AE4439"/>
      <c r="AF4439"/>
    </row>
    <row r="4440" spans="6:32" s="31" customFormat="1">
      <c r="F4440" s="32"/>
      <c r="H4440" s="33"/>
      <c r="AE4440"/>
      <c r="AF4440"/>
    </row>
    <row r="4441" spans="6:32" s="31" customFormat="1">
      <c r="F4441" s="32"/>
      <c r="H4441" s="33"/>
      <c r="AE4441"/>
      <c r="AF4441"/>
    </row>
    <row r="4442" spans="6:32" s="31" customFormat="1">
      <c r="F4442" s="32"/>
      <c r="H4442" s="33"/>
      <c r="AE4442"/>
      <c r="AF4442"/>
    </row>
    <row r="4443" spans="6:32" s="31" customFormat="1">
      <c r="F4443" s="32"/>
      <c r="H4443" s="33"/>
      <c r="AE4443"/>
      <c r="AF4443"/>
    </row>
    <row r="4444" spans="6:32" s="31" customFormat="1">
      <c r="F4444" s="32"/>
      <c r="H4444" s="33"/>
      <c r="AE4444"/>
      <c r="AF4444"/>
    </row>
    <row r="4445" spans="6:32" s="31" customFormat="1">
      <c r="F4445" s="32"/>
      <c r="H4445" s="33"/>
      <c r="AE4445"/>
      <c r="AF4445"/>
    </row>
    <row r="4446" spans="6:32" s="31" customFormat="1">
      <c r="F4446" s="32"/>
      <c r="H4446" s="33"/>
      <c r="AE4446"/>
      <c r="AF4446"/>
    </row>
    <row r="4447" spans="6:32" s="31" customFormat="1">
      <c r="F4447" s="32"/>
      <c r="H4447" s="33"/>
      <c r="AE4447"/>
      <c r="AF4447"/>
    </row>
    <row r="4448" spans="6:32" s="31" customFormat="1">
      <c r="F4448" s="32"/>
      <c r="H4448" s="33"/>
      <c r="AE4448"/>
      <c r="AF4448"/>
    </row>
    <row r="4449" spans="6:32" s="31" customFormat="1">
      <c r="F4449" s="32"/>
      <c r="H4449" s="33"/>
      <c r="AE4449"/>
      <c r="AF4449"/>
    </row>
    <row r="4450" spans="6:32" s="31" customFormat="1">
      <c r="F4450" s="32"/>
      <c r="H4450" s="33"/>
      <c r="AE4450"/>
      <c r="AF4450"/>
    </row>
    <row r="4451" spans="6:32" s="31" customFormat="1">
      <c r="F4451" s="32"/>
      <c r="H4451" s="33"/>
      <c r="AE4451"/>
      <c r="AF4451"/>
    </row>
    <row r="4452" spans="6:32" s="31" customFormat="1">
      <c r="F4452" s="32"/>
      <c r="H4452" s="33"/>
      <c r="AE4452"/>
      <c r="AF4452"/>
    </row>
    <row r="4453" spans="6:32" s="31" customFormat="1">
      <c r="F4453" s="32"/>
      <c r="H4453" s="33"/>
      <c r="AE4453"/>
      <c r="AF4453"/>
    </row>
    <row r="4454" spans="6:32" s="31" customFormat="1">
      <c r="F4454" s="32"/>
      <c r="H4454" s="33"/>
      <c r="AE4454"/>
      <c r="AF4454"/>
    </row>
    <row r="4455" spans="6:32" s="31" customFormat="1">
      <c r="F4455" s="32"/>
      <c r="H4455" s="33"/>
      <c r="AE4455"/>
      <c r="AF4455"/>
    </row>
    <row r="4456" spans="6:32" s="31" customFormat="1">
      <c r="F4456" s="32"/>
      <c r="H4456" s="33"/>
      <c r="AE4456"/>
      <c r="AF4456"/>
    </row>
    <row r="4457" spans="6:32" s="31" customFormat="1">
      <c r="F4457" s="32"/>
      <c r="H4457" s="33"/>
      <c r="AE4457"/>
      <c r="AF4457"/>
    </row>
    <row r="4458" spans="6:32" s="31" customFormat="1">
      <c r="F4458" s="32"/>
      <c r="H4458" s="33"/>
      <c r="AE4458"/>
      <c r="AF4458"/>
    </row>
    <row r="4459" spans="6:32" s="31" customFormat="1">
      <c r="F4459" s="32"/>
      <c r="H4459" s="33"/>
      <c r="AE4459"/>
      <c r="AF4459"/>
    </row>
    <row r="4460" spans="6:32" s="31" customFormat="1">
      <c r="F4460" s="32"/>
      <c r="H4460" s="33"/>
      <c r="AE4460"/>
      <c r="AF4460"/>
    </row>
    <row r="4461" spans="6:32" s="31" customFormat="1">
      <c r="F4461" s="32"/>
      <c r="H4461" s="33"/>
      <c r="AE4461"/>
      <c r="AF4461"/>
    </row>
    <row r="4462" spans="6:32" s="31" customFormat="1">
      <c r="F4462" s="32"/>
      <c r="H4462" s="33"/>
      <c r="AE4462"/>
      <c r="AF4462"/>
    </row>
    <row r="4463" spans="6:32" s="31" customFormat="1">
      <c r="F4463" s="32"/>
      <c r="H4463" s="33"/>
      <c r="AE4463"/>
      <c r="AF4463"/>
    </row>
    <row r="4464" spans="6:32" s="31" customFormat="1">
      <c r="F4464" s="32"/>
      <c r="H4464" s="33"/>
      <c r="AE4464"/>
      <c r="AF4464"/>
    </row>
    <row r="4465" spans="6:32" s="31" customFormat="1">
      <c r="F4465" s="32"/>
      <c r="H4465" s="33"/>
      <c r="AE4465"/>
      <c r="AF4465"/>
    </row>
    <row r="4466" spans="6:32" s="31" customFormat="1">
      <c r="F4466" s="32"/>
      <c r="H4466" s="33"/>
      <c r="AE4466"/>
      <c r="AF4466"/>
    </row>
    <row r="4467" spans="6:32" s="31" customFormat="1">
      <c r="F4467" s="32"/>
      <c r="H4467" s="33"/>
      <c r="AE4467"/>
      <c r="AF4467"/>
    </row>
    <row r="4468" spans="6:32" s="31" customFormat="1">
      <c r="F4468" s="32"/>
      <c r="H4468" s="33"/>
      <c r="AE4468"/>
      <c r="AF4468"/>
    </row>
    <row r="4469" spans="6:32" s="31" customFormat="1">
      <c r="F4469" s="32"/>
      <c r="H4469" s="33"/>
      <c r="AE4469"/>
      <c r="AF4469"/>
    </row>
    <row r="4470" spans="6:32" s="31" customFormat="1">
      <c r="F4470" s="32"/>
      <c r="H4470" s="33"/>
      <c r="AE4470"/>
      <c r="AF4470"/>
    </row>
    <row r="4471" spans="6:32" s="31" customFormat="1">
      <c r="F4471" s="32"/>
      <c r="H4471" s="33"/>
      <c r="AE4471"/>
      <c r="AF4471"/>
    </row>
    <row r="4472" spans="6:32" s="31" customFormat="1">
      <c r="F4472" s="32"/>
      <c r="H4472" s="33"/>
      <c r="AE4472"/>
      <c r="AF4472"/>
    </row>
    <row r="4473" spans="6:32" s="31" customFormat="1">
      <c r="F4473" s="32"/>
      <c r="H4473" s="33"/>
      <c r="AE4473"/>
      <c r="AF4473"/>
    </row>
    <row r="4474" spans="6:32" s="31" customFormat="1">
      <c r="F4474" s="32"/>
      <c r="H4474" s="33"/>
      <c r="AE4474"/>
      <c r="AF4474"/>
    </row>
    <row r="4475" spans="6:32" s="31" customFormat="1">
      <c r="F4475" s="32"/>
      <c r="H4475" s="33"/>
      <c r="AE4475"/>
      <c r="AF4475"/>
    </row>
    <row r="4476" spans="6:32" s="31" customFormat="1">
      <c r="F4476" s="32"/>
      <c r="H4476" s="33"/>
      <c r="AE4476"/>
      <c r="AF4476"/>
    </row>
    <row r="4477" spans="6:32" s="31" customFormat="1">
      <c r="F4477" s="32"/>
      <c r="H4477" s="33"/>
      <c r="AE4477"/>
      <c r="AF4477"/>
    </row>
    <row r="4478" spans="6:32" s="31" customFormat="1">
      <c r="F4478" s="32"/>
      <c r="H4478" s="33"/>
      <c r="AE4478"/>
      <c r="AF4478"/>
    </row>
    <row r="4479" spans="6:32" s="31" customFormat="1">
      <c r="F4479" s="32"/>
      <c r="H4479" s="33"/>
      <c r="AE4479"/>
      <c r="AF4479"/>
    </row>
    <row r="4480" spans="6:32" s="31" customFormat="1">
      <c r="F4480" s="32"/>
      <c r="H4480" s="33"/>
      <c r="AE4480"/>
      <c r="AF4480"/>
    </row>
    <row r="4481" spans="6:32" s="31" customFormat="1">
      <c r="F4481" s="32"/>
      <c r="H4481" s="33"/>
      <c r="AE4481"/>
      <c r="AF4481"/>
    </row>
    <row r="4482" spans="6:32" s="31" customFormat="1">
      <c r="F4482" s="32"/>
      <c r="H4482" s="33"/>
      <c r="AE4482"/>
      <c r="AF4482"/>
    </row>
    <row r="4483" spans="6:32" s="31" customFormat="1">
      <c r="F4483" s="32"/>
      <c r="H4483" s="33"/>
      <c r="AE4483"/>
      <c r="AF4483"/>
    </row>
    <row r="4484" spans="6:32" s="31" customFormat="1">
      <c r="F4484" s="32"/>
      <c r="H4484" s="33"/>
      <c r="AE4484"/>
      <c r="AF4484"/>
    </row>
    <row r="4485" spans="6:32" s="31" customFormat="1">
      <c r="F4485" s="32"/>
      <c r="H4485" s="33"/>
      <c r="AE4485"/>
      <c r="AF4485"/>
    </row>
    <row r="4486" spans="6:32" s="31" customFormat="1">
      <c r="F4486" s="32"/>
      <c r="H4486" s="33"/>
      <c r="AE4486"/>
      <c r="AF4486"/>
    </row>
    <row r="4487" spans="6:32" s="31" customFormat="1">
      <c r="F4487" s="32"/>
      <c r="H4487" s="33"/>
      <c r="AE4487"/>
      <c r="AF4487"/>
    </row>
    <row r="4488" spans="6:32" s="31" customFormat="1">
      <c r="F4488" s="32"/>
      <c r="H4488" s="33"/>
      <c r="AE4488"/>
      <c r="AF4488"/>
    </row>
    <row r="4489" spans="6:32" s="31" customFormat="1">
      <c r="F4489" s="32"/>
      <c r="H4489" s="33"/>
      <c r="AE4489"/>
      <c r="AF4489"/>
    </row>
    <row r="4490" spans="6:32" s="31" customFormat="1">
      <c r="F4490" s="32"/>
      <c r="H4490" s="33"/>
      <c r="AE4490"/>
      <c r="AF4490"/>
    </row>
    <row r="4491" spans="6:32" s="31" customFormat="1">
      <c r="F4491" s="32"/>
      <c r="H4491" s="33"/>
      <c r="AE4491"/>
      <c r="AF4491"/>
    </row>
    <row r="4492" spans="6:32" s="31" customFormat="1">
      <c r="F4492" s="32"/>
      <c r="H4492" s="33"/>
      <c r="AE4492"/>
      <c r="AF4492"/>
    </row>
    <row r="4493" spans="6:32" s="31" customFormat="1">
      <c r="F4493" s="32"/>
      <c r="H4493" s="33"/>
      <c r="AE4493"/>
      <c r="AF4493"/>
    </row>
    <row r="4494" spans="6:32" s="31" customFormat="1">
      <c r="F4494" s="32"/>
      <c r="H4494" s="33"/>
      <c r="AE4494"/>
      <c r="AF4494"/>
    </row>
    <row r="4495" spans="6:32" s="31" customFormat="1">
      <c r="F4495" s="32"/>
      <c r="H4495" s="33"/>
      <c r="AE4495"/>
      <c r="AF4495"/>
    </row>
    <row r="4496" spans="6:32" s="31" customFormat="1">
      <c r="F4496" s="32"/>
      <c r="H4496" s="33"/>
      <c r="AE4496"/>
      <c r="AF4496"/>
    </row>
    <row r="4497" spans="6:32" s="31" customFormat="1">
      <c r="F4497" s="32"/>
      <c r="H4497" s="33"/>
      <c r="AE4497"/>
      <c r="AF4497"/>
    </row>
    <row r="4498" spans="6:32" s="31" customFormat="1">
      <c r="F4498" s="32"/>
      <c r="H4498" s="33"/>
      <c r="AE4498"/>
      <c r="AF4498"/>
    </row>
    <row r="4499" spans="6:32" s="31" customFormat="1">
      <c r="F4499" s="32"/>
      <c r="H4499" s="33"/>
      <c r="AE4499"/>
      <c r="AF4499"/>
    </row>
    <row r="4500" spans="6:32" s="31" customFormat="1">
      <c r="F4500" s="32"/>
      <c r="H4500" s="33"/>
      <c r="AE4500"/>
      <c r="AF4500"/>
    </row>
    <row r="4501" spans="6:32" s="31" customFormat="1">
      <c r="F4501" s="32"/>
      <c r="H4501" s="33"/>
      <c r="AE4501"/>
      <c r="AF4501"/>
    </row>
    <row r="4502" spans="6:32" s="31" customFormat="1">
      <c r="F4502" s="32"/>
      <c r="H4502" s="33"/>
      <c r="AE4502"/>
      <c r="AF4502"/>
    </row>
    <row r="4503" spans="6:32" s="31" customFormat="1">
      <c r="F4503" s="32"/>
      <c r="H4503" s="33"/>
      <c r="AE4503"/>
      <c r="AF4503"/>
    </row>
    <row r="4504" spans="6:32" s="31" customFormat="1">
      <c r="F4504" s="32"/>
      <c r="H4504" s="33"/>
      <c r="AE4504"/>
      <c r="AF4504"/>
    </row>
    <row r="4505" spans="6:32" s="31" customFormat="1">
      <c r="F4505" s="32"/>
      <c r="H4505" s="33"/>
      <c r="AE4505"/>
      <c r="AF4505"/>
    </row>
    <row r="4506" spans="6:32" s="31" customFormat="1">
      <c r="F4506" s="32"/>
      <c r="H4506" s="33"/>
      <c r="AE4506"/>
      <c r="AF4506"/>
    </row>
    <row r="4507" spans="6:32" s="31" customFormat="1">
      <c r="F4507" s="32"/>
      <c r="H4507" s="33"/>
      <c r="AE4507"/>
      <c r="AF4507"/>
    </row>
    <row r="4508" spans="6:32" s="31" customFormat="1">
      <c r="F4508" s="32"/>
      <c r="H4508" s="33"/>
      <c r="AE4508"/>
      <c r="AF4508"/>
    </row>
    <row r="4509" spans="6:32" s="31" customFormat="1">
      <c r="F4509" s="32"/>
      <c r="H4509" s="33"/>
      <c r="AE4509"/>
      <c r="AF4509"/>
    </row>
    <row r="4510" spans="6:32" s="31" customFormat="1">
      <c r="F4510" s="32"/>
      <c r="H4510" s="33"/>
      <c r="AE4510"/>
      <c r="AF4510"/>
    </row>
    <row r="4511" spans="6:32" s="31" customFormat="1">
      <c r="F4511" s="32"/>
      <c r="H4511" s="33"/>
      <c r="AE4511"/>
      <c r="AF4511"/>
    </row>
    <row r="4512" spans="6:32" s="31" customFormat="1">
      <c r="F4512" s="32"/>
      <c r="H4512" s="33"/>
      <c r="AE4512"/>
      <c r="AF4512"/>
    </row>
    <row r="4513" spans="6:32" s="31" customFormat="1">
      <c r="F4513" s="32"/>
      <c r="H4513" s="33"/>
      <c r="AE4513"/>
      <c r="AF4513"/>
    </row>
    <row r="4514" spans="6:32" s="31" customFormat="1">
      <c r="F4514" s="32"/>
      <c r="H4514" s="33"/>
      <c r="AE4514"/>
      <c r="AF4514"/>
    </row>
    <row r="4515" spans="6:32" s="31" customFormat="1">
      <c r="F4515" s="32"/>
      <c r="H4515" s="33"/>
      <c r="AE4515"/>
      <c r="AF4515"/>
    </row>
    <row r="4516" spans="6:32" s="31" customFormat="1">
      <c r="F4516" s="32"/>
      <c r="H4516" s="33"/>
      <c r="AE4516"/>
      <c r="AF4516"/>
    </row>
    <row r="4517" spans="6:32" s="31" customFormat="1">
      <c r="F4517" s="32"/>
      <c r="H4517" s="33"/>
      <c r="AE4517"/>
      <c r="AF4517"/>
    </row>
    <row r="4518" spans="6:32" s="31" customFormat="1">
      <c r="F4518" s="32"/>
      <c r="H4518" s="33"/>
      <c r="AE4518"/>
      <c r="AF4518"/>
    </row>
    <row r="4519" spans="6:32" s="31" customFormat="1">
      <c r="F4519" s="32"/>
      <c r="H4519" s="33"/>
      <c r="AE4519"/>
      <c r="AF4519"/>
    </row>
    <row r="4520" spans="6:32" s="31" customFormat="1">
      <c r="F4520" s="32"/>
      <c r="H4520" s="33"/>
      <c r="AE4520"/>
      <c r="AF4520"/>
    </row>
    <row r="4521" spans="6:32" s="31" customFormat="1">
      <c r="F4521" s="32"/>
      <c r="H4521" s="33"/>
      <c r="AE4521"/>
      <c r="AF4521"/>
    </row>
    <row r="4522" spans="6:32" s="31" customFormat="1">
      <c r="F4522" s="32"/>
      <c r="H4522" s="33"/>
      <c r="AE4522"/>
      <c r="AF4522"/>
    </row>
    <row r="4523" spans="6:32" s="31" customFormat="1">
      <c r="F4523" s="32"/>
      <c r="H4523" s="33"/>
      <c r="AE4523"/>
      <c r="AF4523"/>
    </row>
    <row r="4524" spans="6:32" s="31" customFormat="1">
      <c r="F4524" s="32"/>
      <c r="H4524" s="33"/>
      <c r="AE4524"/>
      <c r="AF4524"/>
    </row>
    <row r="4525" spans="6:32" s="31" customFormat="1">
      <c r="F4525" s="32"/>
      <c r="H4525" s="33"/>
      <c r="AE4525"/>
      <c r="AF4525"/>
    </row>
    <row r="4526" spans="6:32" s="31" customFormat="1">
      <c r="F4526" s="32"/>
      <c r="H4526" s="33"/>
      <c r="AE4526"/>
      <c r="AF4526"/>
    </row>
    <row r="4527" spans="6:32" s="31" customFormat="1">
      <c r="F4527" s="32"/>
      <c r="H4527" s="33"/>
      <c r="AE4527"/>
      <c r="AF4527"/>
    </row>
    <row r="4528" spans="6:32" s="31" customFormat="1">
      <c r="F4528" s="32"/>
      <c r="H4528" s="33"/>
      <c r="AE4528"/>
      <c r="AF4528"/>
    </row>
    <row r="4529" spans="6:32" s="31" customFormat="1">
      <c r="F4529" s="32"/>
      <c r="H4529" s="33"/>
      <c r="AE4529"/>
      <c r="AF4529"/>
    </row>
    <row r="4530" spans="6:32" s="31" customFormat="1">
      <c r="F4530" s="32"/>
      <c r="H4530" s="33"/>
      <c r="AE4530"/>
      <c r="AF4530"/>
    </row>
    <row r="4531" spans="6:32" s="31" customFormat="1">
      <c r="F4531" s="32"/>
      <c r="H4531" s="33"/>
      <c r="AE4531"/>
      <c r="AF4531"/>
    </row>
    <row r="4532" spans="6:32" s="31" customFormat="1">
      <c r="F4532" s="32"/>
      <c r="H4532" s="33"/>
      <c r="AE4532"/>
      <c r="AF4532"/>
    </row>
    <row r="4533" spans="6:32" s="31" customFormat="1">
      <c r="F4533" s="32"/>
      <c r="H4533" s="33"/>
      <c r="AE4533"/>
      <c r="AF4533"/>
    </row>
    <row r="4534" spans="6:32" s="31" customFormat="1">
      <c r="F4534" s="32"/>
      <c r="H4534" s="33"/>
      <c r="AE4534"/>
      <c r="AF4534"/>
    </row>
    <row r="4535" spans="6:32" s="31" customFormat="1">
      <c r="F4535" s="32"/>
      <c r="H4535" s="33"/>
      <c r="AE4535"/>
      <c r="AF4535"/>
    </row>
    <row r="4536" spans="6:32" s="31" customFormat="1">
      <c r="F4536" s="32"/>
      <c r="H4536" s="33"/>
      <c r="AE4536"/>
      <c r="AF4536"/>
    </row>
    <row r="4537" spans="6:32" s="31" customFormat="1">
      <c r="F4537" s="32"/>
      <c r="H4537" s="33"/>
      <c r="AE4537"/>
      <c r="AF4537"/>
    </row>
    <row r="4538" spans="6:32" s="31" customFormat="1">
      <c r="F4538" s="32"/>
      <c r="H4538" s="33"/>
      <c r="AE4538"/>
      <c r="AF4538"/>
    </row>
    <row r="4539" spans="6:32" s="31" customFormat="1">
      <c r="F4539" s="32"/>
      <c r="H4539" s="33"/>
      <c r="AE4539"/>
      <c r="AF4539"/>
    </row>
    <row r="4540" spans="6:32" s="31" customFormat="1">
      <c r="F4540" s="32"/>
      <c r="H4540" s="33"/>
      <c r="AE4540"/>
      <c r="AF4540"/>
    </row>
    <row r="4541" spans="6:32" s="31" customFormat="1">
      <c r="F4541" s="32"/>
      <c r="H4541" s="33"/>
      <c r="AE4541"/>
      <c r="AF4541"/>
    </row>
    <row r="4542" spans="6:32" s="31" customFormat="1">
      <c r="F4542" s="32"/>
      <c r="H4542" s="33"/>
      <c r="AE4542"/>
      <c r="AF4542"/>
    </row>
    <row r="4543" spans="6:32" s="31" customFormat="1">
      <c r="F4543" s="32"/>
      <c r="H4543" s="33"/>
      <c r="AE4543"/>
      <c r="AF4543"/>
    </row>
    <row r="4544" spans="6:32" s="31" customFormat="1">
      <c r="F4544" s="32"/>
      <c r="H4544" s="33"/>
      <c r="AE4544"/>
      <c r="AF4544"/>
    </row>
    <row r="4545" spans="6:32" s="31" customFormat="1">
      <c r="F4545" s="32"/>
      <c r="H4545" s="33"/>
      <c r="AE4545"/>
      <c r="AF4545"/>
    </row>
    <row r="4546" spans="6:32" s="31" customFormat="1">
      <c r="F4546" s="32"/>
      <c r="H4546" s="33"/>
      <c r="AE4546"/>
      <c r="AF4546"/>
    </row>
    <row r="4547" spans="6:32" s="31" customFormat="1">
      <c r="F4547" s="32"/>
      <c r="H4547" s="33"/>
      <c r="AE4547"/>
      <c r="AF4547"/>
    </row>
    <row r="4548" spans="6:32" s="31" customFormat="1">
      <c r="F4548" s="32"/>
      <c r="H4548" s="33"/>
      <c r="AE4548"/>
      <c r="AF4548"/>
    </row>
    <row r="4549" spans="6:32" s="31" customFormat="1">
      <c r="F4549" s="32"/>
      <c r="H4549" s="33"/>
      <c r="AE4549"/>
      <c r="AF4549"/>
    </row>
    <row r="4550" spans="6:32" s="31" customFormat="1">
      <c r="F4550" s="32"/>
      <c r="H4550" s="33"/>
      <c r="AE4550"/>
      <c r="AF4550"/>
    </row>
    <row r="4551" spans="6:32" s="31" customFormat="1">
      <c r="F4551" s="32"/>
      <c r="H4551" s="33"/>
      <c r="AE4551"/>
      <c r="AF4551"/>
    </row>
    <row r="4552" spans="6:32" s="31" customFormat="1">
      <c r="F4552" s="32"/>
      <c r="H4552" s="33"/>
      <c r="AE4552"/>
      <c r="AF4552"/>
    </row>
    <row r="4553" spans="6:32" s="31" customFormat="1">
      <c r="F4553" s="32"/>
      <c r="H4553" s="33"/>
      <c r="AE4553"/>
      <c r="AF4553"/>
    </row>
    <row r="4554" spans="6:32" s="31" customFormat="1">
      <c r="F4554" s="32"/>
      <c r="H4554" s="33"/>
      <c r="AE4554"/>
      <c r="AF4554"/>
    </row>
    <row r="4555" spans="6:32" s="31" customFormat="1">
      <c r="F4555" s="32"/>
      <c r="H4555" s="33"/>
      <c r="AE4555"/>
      <c r="AF4555"/>
    </row>
    <row r="4556" spans="6:32" s="31" customFormat="1">
      <c r="F4556" s="32"/>
      <c r="H4556" s="33"/>
      <c r="AE4556"/>
      <c r="AF4556"/>
    </row>
    <row r="4557" spans="6:32" s="31" customFormat="1">
      <c r="F4557" s="32"/>
      <c r="H4557" s="33"/>
      <c r="AE4557"/>
      <c r="AF4557"/>
    </row>
    <row r="4558" spans="6:32" s="31" customFormat="1">
      <c r="F4558" s="32"/>
      <c r="H4558" s="33"/>
      <c r="AE4558"/>
      <c r="AF4558"/>
    </row>
    <row r="4559" spans="6:32" s="31" customFormat="1">
      <c r="F4559" s="32"/>
      <c r="H4559" s="33"/>
      <c r="AE4559"/>
      <c r="AF4559"/>
    </row>
    <row r="4560" spans="6:32" s="31" customFormat="1">
      <c r="F4560" s="32"/>
      <c r="H4560" s="33"/>
      <c r="AE4560"/>
      <c r="AF4560"/>
    </row>
    <row r="4561" spans="6:32" s="31" customFormat="1">
      <c r="F4561" s="32"/>
      <c r="H4561" s="33"/>
      <c r="AE4561"/>
      <c r="AF4561"/>
    </row>
    <row r="4562" spans="6:32" s="31" customFormat="1">
      <c r="F4562" s="32"/>
      <c r="H4562" s="33"/>
      <c r="AE4562"/>
      <c r="AF4562"/>
    </row>
    <row r="4563" spans="6:32" s="31" customFormat="1">
      <c r="F4563" s="32"/>
      <c r="H4563" s="33"/>
      <c r="AE4563"/>
      <c r="AF4563"/>
    </row>
    <row r="4564" spans="6:32" s="31" customFormat="1">
      <c r="F4564" s="32"/>
      <c r="H4564" s="33"/>
      <c r="AE4564"/>
      <c r="AF4564"/>
    </row>
    <row r="4565" spans="6:32" s="31" customFormat="1">
      <c r="F4565" s="32"/>
      <c r="H4565" s="33"/>
      <c r="AE4565"/>
      <c r="AF4565"/>
    </row>
    <row r="4566" spans="6:32" s="31" customFormat="1">
      <c r="F4566" s="32"/>
      <c r="H4566" s="33"/>
      <c r="AE4566"/>
      <c r="AF4566"/>
    </row>
    <row r="4567" spans="6:32" s="31" customFormat="1">
      <c r="F4567" s="32"/>
      <c r="H4567" s="33"/>
      <c r="AE4567"/>
      <c r="AF4567"/>
    </row>
    <row r="4568" spans="6:32" s="31" customFormat="1">
      <c r="F4568" s="32"/>
      <c r="H4568" s="33"/>
      <c r="AE4568"/>
      <c r="AF4568"/>
    </row>
    <row r="4569" spans="6:32" s="31" customFormat="1">
      <c r="F4569" s="32"/>
      <c r="H4569" s="33"/>
      <c r="AE4569"/>
      <c r="AF4569"/>
    </row>
    <row r="4570" spans="6:32" s="31" customFormat="1">
      <c r="F4570" s="32"/>
      <c r="H4570" s="33"/>
      <c r="AE4570"/>
      <c r="AF4570"/>
    </row>
    <row r="4571" spans="6:32" s="31" customFormat="1">
      <c r="F4571" s="32"/>
      <c r="H4571" s="33"/>
      <c r="AE4571"/>
      <c r="AF4571"/>
    </row>
    <row r="4572" spans="6:32" s="31" customFormat="1">
      <c r="F4572" s="32"/>
      <c r="H4572" s="33"/>
      <c r="AE4572"/>
      <c r="AF4572"/>
    </row>
    <row r="4573" spans="6:32" s="31" customFormat="1">
      <c r="F4573" s="32"/>
      <c r="H4573" s="33"/>
      <c r="AE4573"/>
      <c r="AF4573"/>
    </row>
    <row r="4574" spans="6:32" s="31" customFormat="1">
      <c r="F4574" s="32"/>
      <c r="H4574" s="33"/>
      <c r="AE4574"/>
      <c r="AF4574"/>
    </row>
    <row r="4575" spans="6:32" s="31" customFormat="1">
      <c r="F4575" s="32"/>
      <c r="H4575" s="33"/>
      <c r="AE4575"/>
      <c r="AF4575"/>
    </row>
    <row r="4576" spans="6:32" s="31" customFormat="1">
      <c r="F4576" s="32"/>
      <c r="H4576" s="33"/>
      <c r="AE4576"/>
      <c r="AF4576"/>
    </row>
    <row r="4577" spans="6:32" s="31" customFormat="1">
      <c r="F4577" s="32"/>
      <c r="H4577" s="33"/>
      <c r="AE4577"/>
      <c r="AF4577"/>
    </row>
    <row r="4578" spans="6:32" s="31" customFormat="1">
      <c r="F4578" s="32"/>
      <c r="H4578" s="33"/>
      <c r="AE4578"/>
      <c r="AF4578"/>
    </row>
    <row r="4579" spans="6:32" s="31" customFormat="1">
      <c r="F4579" s="32"/>
      <c r="H4579" s="33"/>
      <c r="AE4579"/>
      <c r="AF4579"/>
    </row>
    <row r="4580" spans="6:32" s="31" customFormat="1">
      <c r="F4580" s="32"/>
      <c r="H4580" s="33"/>
      <c r="AE4580"/>
      <c r="AF4580"/>
    </row>
    <row r="4581" spans="6:32" s="31" customFormat="1">
      <c r="F4581" s="32"/>
      <c r="H4581" s="33"/>
      <c r="AE4581"/>
      <c r="AF4581"/>
    </row>
    <row r="4582" spans="6:32" s="31" customFormat="1">
      <c r="F4582" s="32"/>
      <c r="H4582" s="33"/>
      <c r="AE4582"/>
      <c r="AF4582"/>
    </row>
    <row r="4583" spans="6:32" s="31" customFormat="1">
      <c r="F4583" s="32"/>
      <c r="H4583" s="33"/>
      <c r="AE4583"/>
      <c r="AF4583"/>
    </row>
    <row r="4584" spans="6:32" s="31" customFormat="1">
      <c r="F4584" s="32"/>
      <c r="H4584" s="33"/>
      <c r="AE4584"/>
      <c r="AF4584"/>
    </row>
    <row r="4585" spans="6:32" s="31" customFormat="1">
      <c r="F4585" s="32"/>
      <c r="H4585" s="33"/>
      <c r="AE4585"/>
      <c r="AF4585"/>
    </row>
    <row r="4586" spans="6:32" s="31" customFormat="1">
      <c r="F4586" s="32"/>
      <c r="H4586" s="33"/>
      <c r="AE4586"/>
      <c r="AF4586"/>
    </row>
    <row r="4587" spans="6:32" s="31" customFormat="1">
      <c r="F4587" s="32"/>
      <c r="H4587" s="33"/>
      <c r="AE4587"/>
      <c r="AF4587"/>
    </row>
    <row r="4588" spans="6:32" s="31" customFormat="1">
      <c r="F4588" s="32"/>
      <c r="H4588" s="33"/>
      <c r="AE4588"/>
      <c r="AF4588"/>
    </row>
    <row r="4589" spans="6:32" s="31" customFormat="1">
      <c r="F4589" s="32"/>
      <c r="H4589" s="33"/>
      <c r="AE4589"/>
      <c r="AF4589"/>
    </row>
    <row r="4590" spans="6:32" s="31" customFormat="1">
      <c r="F4590" s="32"/>
      <c r="H4590" s="33"/>
      <c r="AE4590"/>
      <c r="AF4590"/>
    </row>
    <row r="4591" spans="6:32" s="31" customFormat="1">
      <c r="F4591" s="32"/>
      <c r="H4591" s="33"/>
      <c r="AE4591"/>
      <c r="AF4591"/>
    </row>
    <row r="4592" spans="6:32" s="31" customFormat="1">
      <c r="F4592" s="32"/>
      <c r="H4592" s="33"/>
      <c r="AE4592"/>
      <c r="AF4592"/>
    </row>
    <row r="4593" spans="6:32" s="31" customFormat="1">
      <c r="F4593" s="32"/>
      <c r="H4593" s="33"/>
      <c r="AE4593"/>
      <c r="AF4593"/>
    </row>
    <row r="4594" spans="6:32" s="31" customFormat="1">
      <c r="F4594" s="32"/>
      <c r="H4594" s="33"/>
      <c r="AE4594"/>
      <c r="AF4594"/>
    </row>
    <row r="4595" spans="6:32" s="31" customFormat="1">
      <c r="F4595" s="32"/>
      <c r="H4595" s="33"/>
      <c r="AE4595"/>
      <c r="AF4595"/>
    </row>
    <row r="4596" spans="6:32" s="31" customFormat="1">
      <c r="F4596" s="32"/>
      <c r="H4596" s="33"/>
      <c r="AE4596"/>
      <c r="AF4596"/>
    </row>
    <row r="4597" spans="6:32" s="31" customFormat="1">
      <c r="F4597" s="32"/>
      <c r="H4597" s="33"/>
      <c r="AE4597"/>
      <c r="AF4597"/>
    </row>
    <row r="4598" spans="6:32" s="31" customFormat="1">
      <c r="F4598" s="32"/>
      <c r="H4598" s="33"/>
      <c r="AE4598"/>
      <c r="AF4598"/>
    </row>
    <row r="4599" spans="6:32" s="31" customFormat="1">
      <c r="F4599" s="32"/>
      <c r="H4599" s="33"/>
      <c r="AE4599"/>
      <c r="AF4599"/>
    </row>
    <row r="4600" spans="6:32" s="31" customFormat="1">
      <c r="F4600" s="32"/>
      <c r="H4600" s="33"/>
      <c r="AE4600"/>
      <c r="AF4600"/>
    </row>
    <row r="4601" spans="6:32" s="31" customFormat="1">
      <c r="F4601" s="32"/>
      <c r="H4601" s="33"/>
      <c r="AE4601"/>
      <c r="AF4601"/>
    </row>
    <row r="4602" spans="6:32" s="31" customFormat="1">
      <c r="F4602" s="32"/>
      <c r="H4602" s="33"/>
      <c r="AE4602"/>
      <c r="AF4602"/>
    </row>
    <row r="4603" spans="6:32" s="31" customFormat="1">
      <c r="F4603" s="32"/>
      <c r="H4603" s="33"/>
      <c r="AE4603"/>
      <c r="AF4603"/>
    </row>
    <row r="4604" spans="6:32" s="31" customFormat="1">
      <c r="F4604" s="32"/>
      <c r="H4604" s="33"/>
      <c r="AE4604"/>
      <c r="AF4604"/>
    </row>
    <row r="4605" spans="6:32" s="31" customFormat="1">
      <c r="F4605" s="32"/>
      <c r="H4605" s="33"/>
      <c r="AE4605"/>
      <c r="AF4605"/>
    </row>
    <row r="4606" spans="6:32" s="31" customFormat="1">
      <c r="F4606" s="32"/>
      <c r="H4606" s="33"/>
      <c r="AE4606"/>
      <c r="AF4606"/>
    </row>
    <row r="4607" spans="6:32" s="31" customFormat="1">
      <c r="F4607" s="32"/>
      <c r="H4607" s="33"/>
      <c r="AE4607"/>
      <c r="AF4607"/>
    </row>
    <row r="4608" spans="6:32" s="31" customFormat="1">
      <c r="F4608" s="32"/>
      <c r="H4608" s="33"/>
      <c r="AE4608"/>
      <c r="AF4608"/>
    </row>
    <row r="4609" spans="6:32" s="31" customFormat="1">
      <c r="F4609" s="32"/>
      <c r="H4609" s="33"/>
      <c r="AE4609"/>
      <c r="AF4609"/>
    </row>
    <row r="4610" spans="6:32" s="31" customFormat="1">
      <c r="F4610" s="32"/>
      <c r="H4610" s="33"/>
      <c r="AE4610"/>
      <c r="AF4610"/>
    </row>
    <row r="4611" spans="6:32" s="31" customFormat="1">
      <c r="F4611" s="32"/>
      <c r="H4611" s="33"/>
      <c r="AE4611"/>
      <c r="AF4611"/>
    </row>
    <row r="4612" spans="6:32" s="31" customFormat="1">
      <c r="F4612" s="32"/>
      <c r="H4612" s="33"/>
      <c r="AE4612"/>
      <c r="AF4612"/>
    </row>
    <row r="4613" spans="6:32" s="31" customFormat="1">
      <c r="F4613" s="32"/>
      <c r="H4613" s="33"/>
      <c r="AE4613"/>
      <c r="AF4613"/>
    </row>
    <row r="4614" spans="6:32" s="31" customFormat="1">
      <c r="F4614" s="32"/>
      <c r="H4614" s="33"/>
      <c r="AE4614"/>
      <c r="AF4614"/>
    </row>
    <row r="4615" spans="6:32" s="31" customFormat="1">
      <c r="F4615" s="32"/>
      <c r="H4615" s="33"/>
      <c r="AE4615"/>
      <c r="AF4615"/>
    </row>
    <row r="4616" spans="6:32" s="31" customFormat="1">
      <c r="F4616" s="32"/>
      <c r="H4616" s="33"/>
      <c r="AE4616"/>
      <c r="AF4616"/>
    </row>
    <row r="4617" spans="6:32" s="31" customFormat="1">
      <c r="F4617" s="32"/>
      <c r="H4617" s="33"/>
      <c r="AE4617"/>
      <c r="AF4617"/>
    </row>
    <row r="4618" spans="6:32" s="31" customFormat="1">
      <c r="F4618" s="32"/>
      <c r="H4618" s="33"/>
      <c r="AE4618"/>
      <c r="AF4618"/>
    </row>
    <row r="4619" spans="6:32" s="31" customFormat="1">
      <c r="F4619" s="32"/>
      <c r="H4619" s="33"/>
      <c r="AE4619"/>
      <c r="AF4619"/>
    </row>
    <row r="4620" spans="6:32" s="31" customFormat="1">
      <c r="F4620" s="32"/>
      <c r="H4620" s="33"/>
      <c r="AE4620"/>
      <c r="AF4620"/>
    </row>
    <row r="4621" spans="6:32" s="31" customFormat="1">
      <c r="F4621" s="32"/>
      <c r="H4621" s="33"/>
      <c r="AE4621"/>
      <c r="AF4621"/>
    </row>
    <row r="4622" spans="6:32" s="31" customFormat="1">
      <c r="F4622" s="32"/>
      <c r="H4622" s="33"/>
      <c r="AE4622"/>
      <c r="AF4622"/>
    </row>
    <row r="4623" spans="6:32" s="31" customFormat="1">
      <c r="F4623" s="32"/>
      <c r="H4623" s="33"/>
      <c r="AE4623"/>
      <c r="AF4623"/>
    </row>
    <row r="4624" spans="6:32" s="31" customFormat="1">
      <c r="F4624" s="32"/>
      <c r="H4624" s="33"/>
      <c r="AE4624"/>
      <c r="AF4624"/>
    </row>
    <row r="4625" spans="6:32" s="31" customFormat="1">
      <c r="F4625" s="32"/>
      <c r="H4625" s="33"/>
      <c r="AE4625"/>
      <c r="AF4625"/>
    </row>
    <row r="4626" spans="6:32" s="31" customFormat="1">
      <c r="F4626" s="32"/>
      <c r="H4626" s="33"/>
      <c r="AE4626"/>
      <c r="AF4626"/>
    </row>
    <row r="4627" spans="6:32" s="31" customFormat="1">
      <c r="F4627" s="32"/>
      <c r="H4627" s="33"/>
      <c r="AE4627"/>
      <c r="AF4627"/>
    </row>
    <row r="4628" spans="6:32" s="31" customFormat="1">
      <c r="F4628" s="32"/>
      <c r="H4628" s="33"/>
      <c r="AE4628"/>
      <c r="AF4628"/>
    </row>
    <row r="4629" spans="6:32" s="31" customFormat="1">
      <c r="F4629" s="32"/>
      <c r="H4629" s="33"/>
      <c r="AE4629"/>
      <c r="AF4629"/>
    </row>
    <row r="4630" spans="6:32" s="31" customFormat="1">
      <c r="F4630" s="32"/>
      <c r="H4630" s="33"/>
      <c r="AE4630"/>
      <c r="AF4630"/>
    </row>
    <row r="4631" spans="6:32" s="31" customFormat="1">
      <c r="F4631" s="32"/>
      <c r="H4631" s="33"/>
      <c r="AE4631"/>
      <c r="AF4631"/>
    </row>
    <row r="4632" spans="6:32" s="31" customFormat="1">
      <c r="F4632" s="32"/>
      <c r="H4632" s="33"/>
      <c r="AE4632"/>
      <c r="AF4632"/>
    </row>
    <row r="4633" spans="6:32" s="31" customFormat="1">
      <c r="F4633" s="32"/>
      <c r="H4633" s="33"/>
      <c r="AE4633"/>
      <c r="AF4633"/>
    </row>
    <row r="4634" spans="6:32" s="31" customFormat="1">
      <c r="F4634" s="32"/>
      <c r="H4634" s="33"/>
      <c r="AE4634"/>
      <c r="AF4634"/>
    </row>
    <row r="4635" spans="6:32" s="31" customFormat="1">
      <c r="F4635" s="32"/>
      <c r="H4635" s="33"/>
      <c r="AE4635"/>
      <c r="AF4635"/>
    </row>
    <row r="4636" spans="6:32" s="31" customFormat="1">
      <c r="F4636" s="32"/>
      <c r="H4636" s="33"/>
      <c r="AE4636"/>
      <c r="AF4636"/>
    </row>
    <row r="4637" spans="6:32" s="31" customFormat="1">
      <c r="F4637" s="32"/>
      <c r="H4637" s="33"/>
      <c r="AE4637"/>
      <c r="AF4637"/>
    </row>
    <row r="4638" spans="6:32" s="31" customFormat="1">
      <c r="F4638" s="32"/>
      <c r="H4638" s="33"/>
      <c r="AE4638"/>
      <c r="AF4638"/>
    </row>
    <row r="4639" spans="6:32" s="31" customFormat="1">
      <c r="F4639" s="32"/>
      <c r="H4639" s="33"/>
      <c r="AE4639"/>
      <c r="AF4639"/>
    </row>
    <row r="4640" spans="6:32" s="31" customFormat="1">
      <c r="F4640" s="32"/>
      <c r="H4640" s="33"/>
      <c r="AE4640"/>
      <c r="AF4640"/>
    </row>
    <row r="4641" spans="6:32" s="31" customFormat="1">
      <c r="F4641" s="32"/>
      <c r="H4641" s="33"/>
      <c r="AE4641"/>
      <c r="AF4641"/>
    </row>
    <row r="4642" spans="6:32" s="31" customFormat="1">
      <c r="F4642" s="32"/>
      <c r="H4642" s="33"/>
      <c r="AE4642"/>
      <c r="AF4642"/>
    </row>
    <row r="4643" spans="6:32" s="31" customFormat="1">
      <c r="F4643" s="32"/>
      <c r="H4643" s="33"/>
      <c r="AE4643"/>
      <c r="AF4643"/>
    </row>
    <row r="4644" spans="6:32" s="31" customFormat="1">
      <c r="F4644" s="32"/>
      <c r="H4644" s="33"/>
      <c r="AE4644"/>
      <c r="AF4644"/>
    </row>
    <row r="4645" spans="6:32" s="31" customFormat="1">
      <c r="F4645" s="32"/>
      <c r="H4645" s="33"/>
      <c r="AE4645"/>
      <c r="AF4645"/>
    </row>
    <row r="4646" spans="6:32" s="31" customFormat="1">
      <c r="F4646" s="32"/>
      <c r="H4646" s="33"/>
      <c r="AE4646"/>
      <c r="AF4646"/>
    </row>
    <row r="4647" spans="6:32" s="31" customFormat="1">
      <c r="F4647" s="32"/>
      <c r="H4647" s="33"/>
      <c r="AE4647"/>
      <c r="AF4647"/>
    </row>
    <row r="4648" spans="6:32" s="31" customFormat="1">
      <c r="F4648" s="32"/>
      <c r="H4648" s="33"/>
      <c r="AE4648"/>
      <c r="AF4648"/>
    </row>
    <row r="4649" spans="6:32" s="31" customFormat="1">
      <c r="F4649" s="32"/>
      <c r="H4649" s="33"/>
      <c r="AE4649"/>
      <c r="AF4649"/>
    </row>
    <row r="4650" spans="6:32" s="31" customFormat="1">
      <c r="F4650" s="32"/>
      <c r="H4650" s="33"/>
      <c r="AE4650"/>
      <c r="AF4650"/>
    </row>
    <row r="4651" spans="6:32" s="31" customFormat="1">
      <c r="F4651" s="32"/>
      <c r="H4651" s="33"/>
      <c r="AE4651"/>
      <c r="AF4651"/>
    </row>
    <row r="4652" spans="6:32" s="31" customFormat="1">
      <c r="F4652" s="32"/>
      <c r="H4652" s="33"/>
      <c r="AE4652"/>
      <c r="AF4652"/>
    </row>
    <row r="4653" spans="6:32" s="31" customFormat="1">
      <c r="F4653" s="32"/>
      <c r="H4653" s="33"/>
      <c r="AE4653"/>
      <c r="AF4653"/>
    </row>
    <row r="4654" spans="6:32" s="31" customFormat="1">
      <c r="F4654" s="32"/>
      <c r="H4654" s="33"/>
      <c r="AE4654"/>
      <c r="AF4654"/>
    </row>
    <row r="4655" spans="6:32" s="31" customFormat="1">
      <c r="F4655" s="32"/>
      <c r="H4655" s="33"/>
      <c r="AE4655"/>
      <c r="AF4655"/>
    </row>
    <row r="4656" spans="6:32" s="31" customFormat="1">
      <c r="F4656" s="32"/>
      <c r="H4656" s="33"/>
      <c r="AE4656"/>
      <c r="AF4656"/>
    </row>
    <row r="4657" spans="6:32" s="31" customFormat="1">
      <c r="F4657" s="32"/>
      <c r="H4657" s="33"/>
      <c r="AE4657"/>
      <c r="AF4657"/>
    </row>
    <row r="4658" spans="6:32" s="31" customFormat="1">
      <c r="F4658" s="32"/>
      <c r="H4658" s="33"/>
      <c r="AE4658"/>
      <c r="AF4658"/>
    </row>
    <row r="4659" spans="6:32" s="31" customFormat="1">
      <c r="F4659" s="32"/>
      <c r="H4659" s="33"/>
      <c r="AE4659"/>
      <c r="AF4659"/>
    </row>
    <row r="4660" spans="6:32" s="31" customFormat="1">
      <c r="F4660" s="32"/>
      <c r="H4660" s="33"/>
      <c r="AE4660"/>
      <c r="AF4660"/>
    </row>
    <row r="4661" spans="6:32" s="31" customFormat="1">
      <c r="F4661" s="32"/>
      <c r="H4661" s="33"/>
      <c r="AE4661"/>
      <c r="AF4661"/>
    </row>
    <row r="4662" spans="6:32" s="31" customFormat="1">
      <c r="F4662" s="32"/>
      <c r="H4662" s="33"/>
      <c r="AE4662"/>
      <c r="AF4662"/>
    </row>
    <row r="4663" spans="6:32" s="31" customFormat="1">
      <c r="F4663" s="32"/>
      <c r="H4663" s="33"/>
      <c r="AE4663"/>
      <c r="AF4663"/>
    </row>
    <row r="4664" spans="6:32" s="31" customFormat="1">
      <c r="F4664" s="32"/>
      <c r="H4664" s="33"/>
      <c r="AE4664"/>
      <c r="AF4664"/>
    </row>
    <row r="4665" spans="6:32" s="31" customFormat="1">
      <c r="F4665" s="32"/>
      <c r="H4665" s="33"/>
      <c r="AE4665"/>
      <c r="AF4665"/>
    </row>
    <row r="4666" spans="6:32" s="31" customFormat="1">
      <c r="F4666" s="32"/>
      <c r="H4666" s="33"/>
      <c r="AE4666"/>
      <c r="AF4666"/>
    </row>
    <row r="4667" spans="6:32" s="31" customFormat="1">
      <c r="F4667" s="32"/>
      <c r="H4667" s="33"/>
      <c r="AE4667"/>
      <c r="AF4667"/>
    </row>
    <row r="4668" spans="6:32" s="31" customFormat="1">
      <c r="F4668" s="32"/>
      <c r="H4668" s="33"/>
      <c r="AE4668"/>
      <c r="AF4668"/>
    </row>
    <row r="4669" spans="6:32" s="31" customFormat="1">
      <c r="F4669" s="32"/>
      <c r="H4669" s="33"/>
      <c r="AE4669"/>
      <c r="AF4669"/>
    </row>
    <row r="4670" spans="6:32" s="31" customFormat="1">
      <c r="F4670" s="32"/>
      <c r="H4670" s="33"/>
      <c r="AE4670"/>
      <c r="AF4670"/>
    </row>
    <row r="4671" spans="6:32" s="31" customFormat="1">
      <c r="F4671" s="32"/>
      <c r="H4671" s="33"/>
      <c r="AE4671"/>
      <c r="AF4671"/>
    </row>
    <row r="4672" spans="6:32" s="31" customFormat="1">
      <c r="F4672" s="32"/>
      <c r="H4672" s="33"/>
      <c r="AE4672"/>
      <c r="AF4672"/>
    </row>
    <row r="4673" spans="6:32" s="31" customFormat="1">
      <c r="F4673" s="32"/>
      <c r="H4673" s="33"/>
      <c r="AE4673"/>
      <c r="AF4673"/>
    </row>
    <row r="4674" spans="6:32" s="31" customFormat="1">
      <c r="F4674" s="32"/>
      <c r="H4674" s="33"/>
      <c r="AE4674"/>
      <c r="AF4674"/>
    </row>
    <row r="4675" spans="6:32" s="31" customFormat="1">
      <c r="F4675" s="32"/>
      <c r="H4675" s="33"/>
      <c r="AE4675"/>
      <c r="AF4675"/>
    </row>
    <row r="4676" spans="6:32" s="31" customFormat="1">
      <c r="F4676" s="32"/>
      <c r="H4676" s="33"/>
      <c r="AE4676"/>
      <c r="AF4676"/>
    </row>
    <row r="4677" spans="6:32" s="31" customFormat="1">
      <c r="F4677" s="32"/>
      <c r="H4677" s="33"/>
      <c r="AE4677"/>
      <c r="AF4677"/>
    </row>
    <row r="4678" spans="6:32" s="31" customFormat="1">
      <c r="F4678" s="32"/>
      <c r="H4678" s="33"/>
      <c r="AE4678"/>
      <c r="AF4678"/>
    </row>
    <row r="4679" spans="6:32" s="31" customFormat="1">
      <c r="F4679" s="32"/>
      <c r="H4679" s="33"/>
      <c r="AE4679"/>
      <c r="AF4679"/>
    </row>
    <row r="4680" spans="6:32" s="31" customFormat="1">
      <c r="F4680" s="32"/>
      <c r="H4680" s="33"/>
      <c r="AE4680"/>
      <c r="AF4680"/>
    </row>
    <row r="4681" spans="6:32" s="31" customFormat="1">
      <c r="F4681" s="32"/>
      <c r="H4681" s="33"/>
      <c r="AE4681"/>
      <c r="AF4681"/>
    </row>
    <row r="4682" spans="6:32" s="31" customFormat="1">
      <c r="F4682" s="32"/>
      <c r="H4682" s="33"/>
      <c r="AE4682"/>
      <c r="AF4682"/>
    </row>
    <row r="4683" spans="6:32" s="31" customFormat="1">
      <c r="F4683" s="32"/>
      <c r="H4683" s="33"/>
      <c r="AE4683"/>
      <c r="AF4683"/>
    </row>
    <row r="4684" spans="6:32" s="31" customFormat="1">
      <c r="F4684" s="32"/>
      <c r="H4684" s="33"/>
      <c r="AE4684"/>
      <c r="AF4684"/>
    </row>
    <row r="4685" spans="6:32" s="31" customFormat="1">
      <c r="F4685" s="32"/>
      <c r="H4685" s="33"/>
      <c r="AE4685"/>
      <c r="AF4685"/>
    </row>
    <row r="4686" spans="6:32" s="31" customFormat="1">
      <c r="F4686" s="32"/>
      <c r="H4686" s="33"/>
      <c r="AE4686"/>
      <c r="AF4686"/>
    </row>
    <row r="4687" spans="6:32" s="31" customFormat="1">
      <c r="F4687" s="32"/>
      <c r="H4687" s="33"/>
      <c r="AE4687"/>
      <c r="AF4687"/>
    </row>
    <row r="4688" spans="6:32" s="31" customFormat="1">
      <c r="F4688" s="32"/>
      <c r="H4688" s="33"/>
      <c r="AE4688"/>
      <c r="AF4688"/>
    </row>
    <row r="4689" spans="6:32" s="31" customFormat="1">
      <c r="F4689" s="32"/>
      <c r="H4689" s="33"/>
      <c r="AE4689"/>
      <c r="AF4689"/>
    </row>
    <row r="4690" spans="6:32" s="31" customFormat="1">
      <c r="F4690" s="32"/>
      <c r="H4690" s="33"/>
      <c r="AE4690"/>
      <c r="AF4690"/>
    </row>
    <row r="4691" spans="6:32" s="31" customFormat="1">
      <c r="F4691" s="32"/>
      <c r="H4691" s="33"/>
      <c r="AE4691"/>
      <c r="AF4691"/>
    </row>
    <row r="4692" spans="6:32" s="31" customFormat="1">
      <c r="F4692" s="32"/>
      <c r="H4692" s="33"/>
      <c r="AE4692"/>
      <c r="AF4692"/>
    </row>
    <row r="4693" spans="6:32" s="31" customFormat="1">
      <c r="F4693" s="32"/>
      <c r="H4693" s="33"/>
      <c r="AE4693"/>
      <c r="AF4693"/>
    </row>
    <row r="4694" spans="6:32" s="31" customFormat="1">
      <c r="F4694" s="32"/>
      <c r="H4694" s="33"/>
      <c r="AE4694"/>
      <c r="AF4694"/>
    </row>
    <row r="4695" spans="6:32" s="31" customFormat="1">
      <c r="F4695" s="32"/>
      <c r="H4695" s="33"/>
      <c r="AE4695"/>
      <c r="AF4695"/>
    </row>
    <row r="4696" spans="6:32" s="31" customFormat="1">
      <c r="F4696" s="32"/>
      <c r="H4696" s="33"/>
      <c r="AE4696"/>
      <c r="AF4696"/>
    </row>
    <row r="4697" spans="6:32" s="31" customFormat="1">
      <c r="F4697" s="32"/>
      <c r="H4697" s="33"/>
      <c r="AE4697"/>
      <c r="AF4697"/>
    </row>
    <row r="4698" spans="6:32" s="31" customFormat="1">
      <c r="F4698" s="32"/>
      <c r="H4698" s="33"/>
      <c r="AE4698"/>
      <c r="AF4698"/>
    </row>
    <row r="4699" spans="6:32" s="31" customFormat="1">
      <c r="F4699" s="32"/>
      <c r="H4699" s="33"/>
      <c r="AE4699"/>
      <c r="AF4699"/>
    </row>
    <row r="4700" spans="6:32" s="31" customFormat="1">
      <c r="F4700" s="32"/>
      <c r="H4700" s="33"/>
      <c r="AE4700"/>
      <c r="AF4700"/>
    </row>
    <row r="4701" spans="6:32" s="31" customFormat="1">
      <c r="F4701" s="32"/>
      <c r="H4701" s="33"/>
      <c r="AE4701"/>
      <c r="AF4701"/>
    </row>
    <row r="4702" spans="6:32" s="31" customFormat="1">
      <c r="F4702" s="32"/>
      <c r="H4702" s="33"/>
      <c r="AE4702"/>
      <c r="AF4702"/>
    </row>
    <row r="4703" spans="6:32" s="31" customFormat="1">
      <c r="F4703" s="32"/>
      <c r="H4703" s="33"/>
      <c r="AE4703"/>
      <c r="AF4703"/>
    </row>
    <row r="4704" spans="6:32" s="31" customFormat="1">
      <c r="F4704" s="32"/>
      <c r="H4704" s="33"/>
      <c r="AE4704"/>
      <c r="AF4704"/>
    </row>
    <row r="4705" spans="6:32" s="31" customFormat="1">
      <c r="F4705" s="32"/>
      <c r="H4705" s="33"/>
      <c r="AE4705"/>
      <c r="AF4705"/>
    </row>
    <row r="4706" spans="6:32" s="31" customFormat="1">
      <c r="F4706" s="32"/>
      <c r="H4706" s="33"/>
      <c r="AE4706"/>
      <c r="AF4706"/>
    </row>
    <row r="4707" spans="6:32" s="31" customFormat="1">
      <c r="F4707" s="32"/>
      <c r="H4707" s="33"/>
      <c r="AE4707"/>
      <c r="AF4707"/>
    </row>
    <row r="4708" spans="6:32" s="31" customFormat="1">
      <c r="F4708" s="32"/>
      <c r="H4708" s="33"/>
      <c r="AE4708"/>
      <c r="AF4708"/>
    </row>
    <row r="4709" spans="6:32" s="31" customFormat="1">
      <c r="F4709" s="32"/>
      <c r="H4709" s="33"/>
      <c r="AE4709"/>
      <c r="AF4709"/>
    </row>
    <row r="4710" spans="6:32" s="31" customFormat="1">
      <c r="F4710" s="32"/>
      <c r="H4710" s="33"/>
      <c r="AE4710"/>
      <c r="AF4710"/>
    </row>
    <row r="4711" spans="6:32" s="31" customFormat="1">
      <c r="F4711" s="32"/>
      <c r="H4711" s="33"/>
      <c r="AE4711"/>
      <c r="AF4711"/>
    </row>
    <row r="4712" spans="6:32" s="31" customFormat="1">
      <c r="F4712" s="32"/>
      <c r="H4712" s="33"/>
      <c r="AE4712"/>
      <c r="AF4712"/>
    </row>
    <row r="4713" spans="6:32" s="31" customFormat="1">
      <c r="F4713" s="32"/>
      <c r="H4713" s="33"/>
      <c r="AE4713"/>
      <c r="AF4713"/>
    </row>
    <row r="4714" spans="6:32" s="31" customFormat="1">
      <c r="F4714" s="32"/>
      <c r="H4714" s="33"/>
      <c r="AE4714"/>
      <c r="AF4714"/>
    </row>
    <row r="4715" spans="6:32" s="31" customFormat="1">
      <c r="F4715" s="32"/>
      <c r="H4715" s="33"/>
      <c r="AE4715"/>
      <c r="AF4715"/>
    </row>
    <row r="4716" spans="6:32" s="31" customFormat="1">
      <c r="F4716" s="32"/>
      <c r="H4716" s="33"/>
      <c r="AE4716"/>
      <c r="AF4716"/>
    </row>
    <row r="4717" spans="6:32" s="31" customFormat="1">
      <c r="F4717" s="32"/>
      <c r="H4717" s="33"/>
      <c r="AE4717"/>
      <c r="AF4717"/>
    </row>
    <row r="4718" spans="6:32" s="31" customFormat="1">
      <c r="F4718" s="32"/>
      <c r="H4718" s="33"/>
      <c r="AE4718"/>
      <c r="AF4718"/>
    </row>
    <row r="4719" spans="6:32" s="31" customFormat="1">
      <c r="F4719" s="32"/>
      <c r="H4719" s="33"/>
      <c r="AE4719"/>
      <c r="AF4719"/>
    </row>
    <row r="4720" spans="6:32" s="31" customFormat="1">
      <c r="F4720" s="32"/>
      <c r="H4720" s="33"/>
      <c r="AE4720"/>
      <c r="AF4720"/>
    </row>
    <row r="4721" spans="6:32" s="31" customFormat="1">
      <c r="F4721" s="32"/>
      <c r="H4721" s="33"/>
      <c r="AE4721"/>
      <c r="AF4721"/>
    </row>
    <row r="4722" spans="6:32" s="31" customFormat="1">
      <c r="F4722" s="32"/>
      <c r="H4722" s="33"/>
      <c r="AE4722"/>
      <c r="AF4722"/>
    </row>
    <row r="4723" spans="6:32" s="31" customFormat="1">
      <c r="F4723" s="32"/>
      <c r="H4723" s="33"/>
      <c r="AE4723"/>
      <c r="AF4723"/>
    </row>
    <row r="4724" spans="6:32" s="31" customFormat="1">
      <c r="F4724" s="32"/>
      <c r="H4724" s="33"/>
      <c r="AE4724"/>
      <c r="AF4724"/>
    </row>
    <row r="4725" spans="6:32" s="31" customFormat="1">
      <c r="F4725" s="32"/>
      <c r="H4725" s="33"/>
      <c r="AE4725"/>
      <c r="AF4725"/>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Merex-taulukko</vt:lpstr>
      <vt:lpstr>Taul1</vt:lpstr>
      <vt:lpstr>Taul2</vt:lpstr>
      <vt:lpstr>'Merex-taulukko'!Tulostusalue</vt:lpstr>
    </vt:vector>
  </TitlesOfParts>
  <Company>Sonera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u9019736</dc:creator>
  <cp:lastModifiedBy>opherlu</cp:lastModifiedBy>
  <cp:lastPrinted>2008-12-03T07:44:46Z</cp:lastPrinted>
  <dcterms:created xsi:type="dcterms:W3CDTF">2004-11-18T13:31:25Z</dcterms:created>
  <dcterms:modified xsi:type="dcterms:W3CDTF">2008-12-10T07:51:56Z</dcterms:modified>
</cp:coreProperties>
</file>